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defaultThemeVersion="202300"/>
  <mc:AlternateContent xmlns:mc="http://schemas.openxmlformats.org/markup-compatibility/2006">
    <mc:Choice Requires="x15">
      <x15ac:absPath xmlns:x15ac="http://schemas.microsoft.com/office/spreadsheetml/2010/11/ac" url="https://gfuconsult.sharepoint.com/998_Einkauf/01_Akquise/14_Akquise - neue Wege/01_Lead Magneten/01_Aktuelle Leadmagneten/Final zu Versenden/"/>
    </mc:Choice>
  </mc:AlternateContent>
  <xr:revisionPtr revIDLastSave="551" documentId="8_{F844DA83-77D6-DD47-97A6-3D1FF7761027}" xr6:coauthVersionLast="47" xr6:coauthVersionMax="47" xr10:uidLastSave="{1EF05E8E-A0AE-5C43-9F43-EAE59CB34D83}"/>
  <bookViews>
    <workbookView minimized="1" xWindow="-49680" yWindow="620" windowWidth="49680" windowHeight="28180" xr2:uid="{E3C6D4B7-020F-7D4E-AB27-0AD7BD9F3CDD}"/>
  </bookViews>
  <sheets>
    <sheet name="Abteilung I"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3" i="1" l="1"/>
  <c r="AC39" i="1" s="1"/>
  <c r="AB33" i="1"/>
  <c r="AB39" i="1" s="1"/>
  <c r="AA33" i="1"/>
  <c r="AA39" i="1" s="1"/>
  <c r="Z33" i="1"/>
  <c r="Z39" i="1" s="1"/>
  <c r="Y33" i="1"/>
  <c r="Y39" i="1" s="1"/>
  <c r="X33" i="1"/>
  <c r="X39" i="1" s="1"/>
  <c r="W33" i="1"/>
  <c r="W39" i="1" s="1"/>
  <c r="V33" i="1"/>
  <c r="V39" i="1" s="1"/>
  <c r="U33" i="1"/>
  <c r="U39" i="1" s="1"/>
  <c r="T33" i="1"/>
  <c r="T39" i="1" s="1"/>
  <c r="S33" i="1"/>
  <c r="S39" i="1" s="1"/>
  <c r="R33" i="1"/>
  <c r="R39" i="1" s="1"/>
  <c r="Q33" i="1"/>
  <c r="Q39" i="1" s="1"/>
  <c r="P33" i="1"/>
  <c r="P39" i="1" s="1"/>
  <c r="O33" i="1"/>
  <c r="O39" i="1" s="1"/>
  <c r="N33" i="1"/>
  <c r="N39" i="1" s="1"/>
  <c r="M33" i="1"/>
  <c r="M39" i="1" s="1"/>
  <c r="AC32" i="1"/>
  <c r="AC38" i="1" s="1"/>
  <c r="AB32" i="1"/>
  <c r="AB38" i="1" s="1"/>
  <c r="AA32" i="1"/>
  <c r="AA38" i="1" s="1"/>
  <c r="Z32" i="1"/>
  <c r="Z38" i="1" s="1"/>
  <c r="Y32" i="1"/>
  <c r="Y38" i="1" s="1"/>
  <c r="X32" i="1"/>
  <c r="X38" i="1" s="1"/>
  <c r="W32" i="1"/>
  <c r="W38" i="1" s="1"/>
  <c r="V32" i="1"/>
  <c r="V38" i="1" s="1"/>
  <c r="U32" i="1"/>
  <c r="U38" i="1" s="1"/>
  <c r="T32" i="1"/>
  <c r="T38" i="1" s="1"/>
  <c r="S32" i="1"/>
  <c r="S38" i="1" s="1"/>
  <c r="R32" i="1"/>
  <c r="R38" i="1" s="1"/>
  <c r="Q32" i="1"/>
  <c r="Q38" i="1" s="1"/>
  <c r="P32" i="1"/>
  <c r="P38" i="1" s="1"/>
  <c r="O32" i="1"/>
  <c r="O38" i="1" s="1"/>
  <c r="N32" i="1"/>
  <c r="N38" i="1" s="1"/>
  <c r="M32" i="1"/>
  <c r="M38" i="1" s="1"/>
  <c r="AC31" i="1"/>
  <c r="AC37" i="1" s="1"/>
  <c r="AB31" i="1"/>
  <c r="AB37" i="1" s="1"/>
  <c r="AA31" i="1"/>
  <c r="AA37" i="1" s="1"/>
  <c r="Z31" i="1"/>
  <c r="Z37" i="1" s="1"/>
  <c r="Y31" i="1"/>
  <c r="Y37" i="1" s="1"/>
  <c r="X31" i="1"/>
  <c r="X37" i="1" s="1"/>
  <c r="W31" i="1"/>
  <c r="W37" i="1" s="1"/>
  <c r="V31" i="1"/>
  <c r="V37" i="1" s="1"/>
  <c r="U31" i="1"/>
  <c r="U37" i="1" s="1"/>
  <c r="T31" i="1"/>
  <c r="T37" i="1" s="1"/>
  <c r="S31" i="1"/>
  <c r="S37" i="1" s="1"/>
  <c r="R31" i="1"/>
  <c r="R37" i="1" s="1"/>
  <c r="Q31" i="1"/>
  <c r="Q37" i="1" s="1"/>
  <c r="P31" i="1"/>
  <c r="P37" i="1" s="1"/>
  <c r="O31" i="1"/>
  <c r="O37" i="1" s="1"/>
  <c r="N31" i="1"/>
  <c r="N37" i="1" s="1"/>
  <c r="M31" i="1"/>
  <c r="M37" i="1" s="1"/>
  <c r="AF30" i="1"/>
  <c r="AE29" i="1"/>
  <c r="AF28" i="1"/>
  <c r="AE27" i="1"/>
  <c r="AF26" i="1"/>
  <c r="AE25" i="1"/>
  <c r="AF24" i="1"/>
  <c r="AE23" i="1"/>
  <c r="AF22" i="1"/>
  <c r="AE21" i="1"/>
  <c r="AF20" i="1"/>
  <c r="AE19" i="1"/>
  <c r="AF18" i="1"/>
  <c r="AE17" i="1"/>
  <c r="AF16" i="1"/>
  <c r="AE15" i="1"/>
  <c r="AF14" i="1"/>
  <c r="AE13" i="1"/>
  <c r="AF12" i="1"/>
  <c r="AE11" i="1"/>
  <c r="I11"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<sst xmlns="http://schemas.openxmlformats.org/spreadsheetml/2006/main" count="75" uniqueCount="42">
  <si>
    <t>Mitarbeiternummer</t>
  </si>
  <si>
    <t>Name</t>
  </si>
  <si>
    <t>Vorname</t>
  </si>
  <si>
    <t>Geburtsjahr</t>
  </si>
  <si>
    <t>vorraus. Austrittsjahr</t>
  </si>
  <si>
    <t>Funktion</t>
  </si>
  <si>
    <t>Bewertung</t>
  </si>
  <si>
    <t>FÄHIGKEITEN</t>
  </si>
  <si>
    <t>Kassentätigkeiten</t>
  </si>
  <si>
    <t>Lebensmittelzubereitung</t>
  </si>
  <si>
    <t>Kundenservice</t>
  </si>
  <si>
    <t>Drive-Thru-Bedienung</t>
  </si>
  <si>
    <t>Schichtplanung</t>
  </si>
  <si>
    <t>…</t>
  </si>
  <si>
    <t>VERBESSERUNGSPOTENTIALE</t>
  </si>
  <si>
    <t>durchschnittliche Qualifizierung</t>
  </si>
  <si>
    <t>Anzahl Verbesserungspotentiale</t>
  </si>
  <si>
    <t>Schuster</t>
  </si>
  <si>
    <t>Anna</t>
  </si>
  <si>
    <t>Servicekraft</t>
  </si>
  <si>
    <t>Einschätzung (0-3)</t>
  </si>
  <si>
    <t>Potential (p)</t>
  </si>
  <si>
    <t>L3</t>
  </si>
  <si>
    <t>Fischer</t>
  </si>
  <si>
    <t>Leon</t>
  </si>
  <si>
    <t>Schichtleiter</t>
  </si>
  <si>
    <t>Yildiz</t>
  </si>
  <si>
    <t>Sara</t>
  </si>
  <si>
    <t>Küchenmitarbeiter</t>
  </si>
  <si>
    <t>Weber</t>
  </si>
  <si>
    <t>Jonas</t>
  </si>
  <si>
    <t>Hoffmann</t>
  </si>
  <si>
    <t>Emilia</t>
  </si>
  <si>
    <t>Aushilfe</t>
  </si>
  <si>
    <t>L2</t>
  </si>
  <si>
    <t>IST</t>
  </si>
  <si>
    <t>∑ Lev.1</t>
  </si>
  <si>
    <t>∑ Lev.2</t>
  </si>
  <si>
    <t>∑ Lev.3</t>
  </si>
  <si>
    <t>SOLL</t>
  </si>
  <si>
    <t>SOLL/IST Abgleich</t>
  </si>
  <si>
    <t xml:space="preserve">Für ein unverbindliches Beratungsgespräch melden Sie sich direkt bei:
Peter Schardt
+49 175 4014218
schardt@gfu-consult.de
www.gfu-consult.de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</si>
</sst>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2"/>
      <color theme="1"/>
      <name val="Aptos Narrow"/>
      <family val="2"/>
      <scheme val="minor"/>
    </font>
    <font>
      <sz val="12"/>
      <color rgb="FFFF0000"/>
      <name val="Aptos Narrow"/>
      <family val="2"/>
      <scheme val="minor"/>
    </font>
    <font>
      <b/>
      <sz val="12"/>
      <color theme="1"/>
      <name val="Aptos Narrow"/>
      <family val="2"/>
      <scheme val="minor"/>
    </font>
    <font>
      <b/>
      <sz val="14"/>
      <color theme="1"/>
      <name val="Aptos Narrow"/>
      <family val="2"/>
      <scheme val="minor"/>
    </font>
    <font>
      <b/>
      <sz val="12"/>
      <color rgb="FF000000"/>
      <name val="Aptos Narrow"/>
      <family val="2"/>
      <scheme val="minor"/>
    </font>
    <font>
      <sz val="11"/>
      <color theme="1"/>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
      <b/>
      <sz val="11"/>
      <color rgb="FF000000"/>
      <name val="Aptos Narrow"/>
      <family val="2"/>
      <scheme val="minor"/>
    </font>
    <font>
      <sz val="11"/>
      <color rgb="FF000000"/>
      <name val="Aptos Narrow"/>
      <family val="2"/>
      <scheme val="minor"/>
    </font>
    <font>
      <b/>
      <sz val="10"/>
      <color theme="1"/>
      <name val="Aptos Narrow"/>
      <family val="2"/>
      <scheme val="minor"/>
    </font>
    <font>
      <sz val="10"/>
      <color theme="1"/>
      <name val="Aptos Narrow"/>
      <family val="2"/>
      <scheme val="minor"/>
    </font>
    <font>
      <b/>
      <sz val="12"/>
      <color theme="5" tint="-0.499984740745262"/>
      <name val="Aptos Narrow"/>
      <family val="2"/>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4" tint="0.39997558519241921"/>
        <bgColor rgb="FF000000"/>
      </patternFill>
    </fill>
    <fill>
      <patternFill patternType="solid">
        <fgColor theme="0" tint="-0.14999847407452621"/>
        <bgColor indexed="64"/>
      </patternFill>
    </fill>
    <fill>
      <patternFill patternType="solid">
        <fgColor theme="4" tint="0.59999389629810485"/>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99">
    <xf numFmtId="0" fontId="0" fillId="0" borderId="0" xfId="0"/>
    <xf numFmtId="0" fontId="0" fillId="2" borderId="0" xfId="0" applyFill="1"/>
    <xf numFmtId="0" fontId="0" fillId="2" borderId="0" xfId="0" applyFill="1" applyAlignment="1">
      <alignment horizontal="center"/>
    </xf>
    <xf numFmtId="0" fontId="2" fillId="2" borderId="0" xfId="0" applyFont="1" applyFill="1" applyAlignment="1">
      <alignment horizontal="center"/>
    </xf>
    <xf numFmtId="0" fontId="1" fillId="2" borderId="0" xfId="0" applyFont="1" applyFill="1"/>
    <xf numFmtId="0" fontId="4" fillId="2" borderId="0" xfId="0" applyFont="1" applyFill="1" applyAlignment="1">
      <alignment vertical="center"/>
    </xf>
    <xf numFmtId="0" fontId="0" fillId="2" borderId="0" xfId="0" applyFill="1" applyAlignment="1">
      <alignment horizontal="left" vertical="top" wrapText="1"/>
    </xf>
    <xf numFmtId="0" fontId="5" fillId="2" borderId="0" xfId="0" applyFont="1" applyFill="1" applyAlignment="1">
      <alignment wrapText="1"/>
    </xf>
    <xf numFmtId="0" fontId="2" fillId="3" borderId="1" xfId="0" applyFont="1" applyFill="1" applyBorder="1" applyAlignment="1">
      <alignment horizontal="center" vertical="center" textRotation="90"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49" fontId="6" fillId="4" borderId="3" xfId="0" applyNumberFormat="1" applyFont="1" applyFill="1" applyBorder="1" applyAlignment="1">
      <alignment horizontal="center" vertical="center" textRotation="90" wrapText="1"/>
    </xf>
    <xf numFmtId="0" fontId="7" fillId="5" borderId="4" xfId="0" applyFont="1" applyFill="1" applyBorder="1" applyAlignment="1">
      <alignment horizontal="center" textRotation="90" wrapText="1"/>
    </xf>
    <xf numFmtId="0" fontId="7" fillId="5" borderId="2" xfId="0" applyFont="1" applyFill="1" applyBorder="1" applyAlignment="1">
      <alignment horizontal="center" textRotation="90" wrapText="1"/>
    </xf>
    <xf numFmtId="0" fontId="8" fillId="4" borderId="3" xfId="0" applyFont="1" applyFill="1" applyBorder="1" applyAlignment="1">
      <alignment horizontal="center" vertical="center" textRotation="90" wrapText="1"/>
    </xf>
    <xf numFmtId="0" fontId="9" fillId="6" borderId="5" xfId="0" applyFont="1" applyFill="1" applyBorder="1" applyAlignment="1">
      <alignment horizontal="center" vertical="center" textRotation="90" wrapText="1"/>
    </xf>
    <xf numFmtId="0" fontId="9" fillId="6" borderId="6" xfId="0" applyFont="1" applyFill="1" applyBorder="1" applyAlignment="1">
      <alignment horizontal="center" vertical="center" textRotation="90" wrapText="1"/>
    </xf>
    <xf numFmtId="0" fontId="10" fillId="2" borderId="0" xfId="0" applyFont="1" applyFill="1" applyAlignment="1">
      <alignment horizontal="center" vertical="center" textRotation="90" wrapText="1"/>
    </xf>
    <xf numFmtId="0" fontId="2" fillId="2" borderId="7" xfId="0" applyFont="1" applyFill="1" applyBorder="1" applyAlignment="1">
      <alignment vertical="center" wrapText="1"/>
    </xf>
    <xf numFmtId="0" fontId="0" fillId="0" borderId="9" xfId="0" applyBorder="1" applyAlignment="1">
      <alignment vertical="center"/>
    </xf>
    <xf numFmtId="49" fontId="0" fillId="0" borderId="10" xfId="0" applyNumberFormat="1" applyBorder="1" applyAlignment="1">
      <alignment vertical="center"/>
    </xf>
    <xf numFmtId="49" fontId="0" fillId="0" borderId="11" xfId="0" applyNumberFormat="1" applyBorder="1"/>
    <xf numFmtId="0" fontId="0" fillId="4" borderId="12" xfId="0" applyFill="1" applyBorder="1" applyAlignment="1">
      <alignment horizontal="center" vertical="top"/>
    </xf>
    <xf numFmtId="0" fontId="0" fillId="0" borderId="13" xfId="0" applyBorder="1" applyAlignment="1">
      <alignment horizontal="center"/>
    </xf>
    <xf numFmtId="0" fontId="0" fillId="0" borderId="14" xfId="0" applyBorder="1" applyAlignment="1">
      <alignment horizontal="center"/>
    </xf>
    <xf numFmtId="0" fontId="0" fillId="4" borderId="12" xfId="0" applyFill="1" applyBorder="1" applyAlignment="1">
      <alignment horizontal="center"/>
    </xf>
    <xf numFmtId="2" fontId="2" fillId="0" borderId="13" xfId="0" quotePrefix="1" applyNumberFormat="1" applyFont="1" applyBorder="1" applyAlignment="1">
      <alignment horizontal="center"/>
    </xf>
    <xf numFmtId="0" fontId="2" fillId="0" borderId="14" xfId="0" applyFont="1" applyBorder="1" applyAlignment="1">
      <alignment horizontal="center"/>
    </xf>
    <xf numFmtId="0" fontId="0" fillId="0" borderId="16" xfId="0" applyBorder="1" applyAlignment="1">
      <alignment vertical="center"/>
    </xf>
    <xf numFmtId="49" fontId="0" fillId="0" borderId="17" xfId="0" applyNumberFormat="1" applyBorder="1" applyAlignment="1">
      <alignment vertical="center"/>
    </xf>
    <xf numFmtId="49" fontId="0" fillId="0" borderId="18" xfId="0" applyNumberFormat="1" applyBorder="1"/>
    <xf numFmtId="0" fontId="0" fillId="4" borderId="12" xfId="0" applyFill="1" applyBorder="1" applyAlignment="1">
      <alignment vertical="top"/>
    </xf>
    <xf numFmtId="0" fontId="0" fillId="0" borderId="19" xfId="0" applyBorder="1" applyAlignment="1">
      <alignment horizontal="center"/>
    </xf>
    <xf numFmtId="0" fontId="0" fillId="0" borderId="16" xfId="0" applyBorder="1" applyAlignment="1">
      <alignment horizontal="center"/>
    </xf>
    <xf numFmtId="0" fontId="0" fillId="0" borderId="20" xfId="0" applyBorder="1" applyAlignment="1">
      <alignment horizontal="center"/>
    </xf>
    <xf numFmtId="2" fontId="2" fillId="0" borderId="19" xfId="0" quotePrefix="1" applyNumberFormat="1" applyFont="1" applyBorder="1" applyAlignment="1">
      <alignment horizontal="center"/>
    </xf>
    <xf numFmtId="0" fontId="2" fillId="0" borderId="20" xfId="0" applyFont="1" applyBorder="1" applyAlignment="1">
      <alignment horizontal="center"/>
    </xf>
    <xf numFmtId="0" fontId="0" fillId="7" borderId="21" xfId="0" applyFill="1" applyBorder="1" applyAlignment="1">
      <alignment vertical="center"/>
    </xf>
    <xf numFmtId="49" fontId="0" fillId="7" borderId="10" xfId="0" applyNumberFormat="1" applyFill="1" applyBorder="1" applyAlignment="1">
      <alignment vertical="center"/>
    </xf>
    <xf numFmtId="49" fontId="0" fillId="7" borderId="11" xfId="0" applyNumberFormat="1" applyFill="1" applyBorder="1"/>
    <xf numFmtId="0" fontId="0" fillId="7" borderId="22" xfId="0" applyFill="1" applyBorder="1" applyAlignment="1">
      <alignment horizontal="center"/>
    </xf>
    <xf numFmtId="0" fontId="0" fillId="7" borderId="9" xfId="0" applyFill="1" applyBorder="1" applyAlignment="1">
      <alignment horizontal="center"/>
    </xf>
    <xf numFmtId="0" fontId="0" fillId="7" borderId="23" xfId="0" applyFill="1" applyBorder="1" applyAlignment="1">
      <alignment horizontal="center"/>
    </xf>
    <xf numFmtId="2" fontId="2" fillId="7" borderId="13" xfId="0" quotePrefix="1" applyNumberFormat="1" applyFont="1" applyFill="1" applyBorder="1" applyAlignment="1">
      <alignment horizontal="center"/>
    </xf>
    <xf numFmtId="0" fontId="2" fillId="7" borderId="14" xfId="0" applyFont="1" applyFill="1" applyBorder="1" applyAlignment="1">
      <alignment horizontal="center"/>
    </xf>
    <xf numFmtId="0" fontId="0" fillId="7" borderId="16" xfId="0" applyFill="1" applyBorder="1" applyAlignment="1">
      <alignment vertical="center"/>
    </xf>
    <xf numFmtId="49" fontId="0" fillId="7" borderId="17" xfId="0" applyNumberFormat="1" applyFill="1" applyBorder="1" applyAlignment="1">
      <alignment vertical="center"/>
    </xf>
    <xf numFmtId="49" fontId="0" fillId="7" borderId="18" xfId="0" applyNumberFormat="1" applyFill="1" applyBorder="1"/>
    <xf numFmtId="0" fontId="0" fillId="7" borderId="19" xfId="0" applyFill="1" applyBorder="1" applyAlignment="1">
      <alignment horizontal="center"/>
    </xf>
    <xf numFmtId="0" fontId="0" fillId="7" borderId="16" xfId="0" applyFill="1" applyBorder="1" applyAlignment="1">
      <alignment horizontal="center"/>
    </xf>
    <xf numFmtId="0" fontId="0" fillId="7" borderId="17" xfId="0" applyFill="1" applyBorder="1" applyAlignment="1">
      <alignment horizontal="center"/>
    </xf>
    <xf numFmtId="2" fontId="2" fillId="7" borderId="19" xfId="0" quotePrefix="1" applyNumberFormat="1" applyFont="1" applyFill="1" applyBorder="1" applyAlignment="1">
      <alignment horizontal="center"/>
    </xf>
    <xf numFmtId="0" fontId="2" fillId="7" borderId="20" xfId="0" applyFont="1" applyFill="1" applyBorder="1" applyAlignment="1">
      <alignment horizontal="center"/>
    </xf>
    <xf numFmtId="0" fontId="0" fillId="0" borderId="21" xfId="0" applyBorder="1" applyAlignment="1">
      <alignment vertical="center"/>
    </xf>
    <xf numFmtId="0" fontId="0" fillId="0" borderId="10" xfId="0" applyBorder="1" applyAlignment="1">
      <alignment horizontal="center"/>
    </xf>
    <xf numFmtId="0" fontId="0" fillId="0" borderId="17" xfId="0" applyBorder="1" applyAlignment="1">
      <alignment horizontal="center"/>
    </xf>
    <xf numFmtId="49" fontId="0" fillId="7" borderId="24" xfId="0" applyNumberFormat="1" applyFill="1" applyBorder="1"/>
    <xf numFmtId="0" fontId="0" fillId="7" borderId="13" xfId="0" applyFill="1" applyBorder="1" applyAlignment="1">
      <alignment horizontal="center"/>
    </xf>
    <xf numFmtId="0" fontId="0" fillId="7" borderId="21" xfId="0" applyFill="1" applyBorder="1" applyAlignment="1">
      <alignment horizontal="center"/>
    </xf>
    <xf numFmtId="0" fontId="0" fillId="7" borderId="10" xfId="0" applyFill="1" applyBorder="1" applyAlignment="1">
      <alignment horizontal="center"/>
    </xf>
    <xf numFmtId="49" fontId="0" fillId="7" borderId="25" xfId="0" applyNumberFormat="1" applyFill="1" applyBorder="1"/>
    <xf numFmtId="49" fontId="0" fillId="0" borderId="23" xfId="0" applyNumberFormat="1" applyBorder="1" applyAlignment="1">
      <alignment vertical="center"/>
    </xf>
    <xf numFmtId="0" fontId="0" fillId="0" borderId="26" xfId="0" applyBorder="1" applyAlignment="1">
      <alignment vertical="center"/>
    </xf>
    <xf numFmtId="49" fontId="0" fillId="0" borderId="1" xfId="0" applyNumberFormat="1" applyBorder="1" applyAlignment="1">
      <alignment vertical="center"/>
    </xf>
    <xf numFmtId="0" fontId="0" fillId="7" borderId="10" xfId="0" applyFill="1" applyBorder="1" applyAlignment="1">
      <alignment vertical="center"/>
    </xf>
    <xf numFmtId="0" fontId="0" fillId="7" borderId="17" xfId="0" applyFill="1" applyBorder="1" applyAlignment="1">
      <alignment vertical="center"/>
    </xf>
    <xf numFmtId="0" fontId="0" fillId="0" borderId="4" xfId="0" applyBorder="1" applyAlignment="1">
      <alignment horizontal="center"/>
    </xf>
    <xf numFmtId="0" fontId="0" fillId="0" borderId="26" xfId="0" applyBorder="1" applyAlignment="1">
      <alignment horizontal="center"/>
    </xf>
    <xf numFmtId="0" fontId="0" fillId="0" borderId="1" xfId="0" applyBorder="1" applyAlignment="1">
      <alignment horizontal="center"/>
    </xf>
    <xf numFmtId="0" fontId="11" fillId="2" borderId="0" xfId="0" applyFont="1" applyFill="1" applyAlignment="1">
      <alignment horizontal="center"/>
    </xf>
    <xf numFmtId="0" fontId="0" fillId="7" borderId="14" xfId="0" applyFill="1" applyBorder="1" applyAlignment="1">
      <alignment horizontal="center"/>
    </xf>
    <xf numFmtId="0" fontId="0" fillId="7" borderId="20" xfId="0" applyFill="1" applyBorder="1" applyAlignment="1">
      <alignment horizontal="center"/>
    </xf>
    <xf numFmtId="0" fontId="11" fillId="3" borderId="23" xfId="0" applyFont="1" applyFill="1" applyBorder="1" applyAlignment="1">
      <alignment horizontal="right"/>
    </xf>
    <xf numFmtId="0" fontId="12" fillId="3" borderId="27" xfId="0" applyFont="1" applyFill="1" applyBorder="1" applyAlignment="1">
      <alignment horizontal="center"/>
    </xf>
    <xf numFmtId="0" fontId="12" fillId="4" borderId="12" xfId="0" applyFont="1" applyFill="1" applyBorder="1" applyAlignment="1">
      <alignment vertical="top"/>
    </xf>
    <xf numFmtId="164" fontId="12" fillId="3" borderId="13" xfId="0" applyNumberFormat="1" applyFont="1" applyFill="1" applyBorder="1" applyAlignment="1">
      <alignment horizontal="center"/>
    </xf>
    <xf numFmtId="0" fontId="12" fillId="3" borderId="28" xfId="0" applyFont="1" applyFill="1" applyBorder="1" applyAlignment="1">
      <alignment horizontal="center"/>
    </xf>
    <xf numFmtId="164" fontId="12" fillId="3" borderId="29" xfId="0" applyNumberFormat="1" applyFont="1" applyFill="1" applyBorder="1" applyAlignment="1">
      <alignment horizontal="center"/>
    </xf>
    <xf numFmtId="0" fontId="11" fillId="8" borderId="30" xfId="0" applyFont="1" applyFill="1" applyBorder="1" applyAlignment="1">
      <alignment horizontal="right"/>
    </xf>
    <xf numFmtId="0" fontId="12" fillId="8" borderId="28" xfId="0" applyFont="1" applyFill="1" applyBorder="1" applyAlignment="1">
      <alignment horizontal="center"/>
    </xf>
    <xf numFmtId="0" fontId="12" fillId="8" borderId="29" xfId="0" applyFont="1" applyFill="1" applyBorder="1" applyAlignment="1">
      <alignment horizontal="center"/>
    </xf>
    <xf numFmtId="0" fontId="13" fillId="4" borderId="12" xfId="0" applyFont="1" applyFill="1" applyBorder="1" applyAlignment="1">
      <alignment horizontal="center"/>
    </xf>
    <xf numFmtId="0" fontId="11" fillId="3" borderId="30" xfId="0" applyFont="1" applyFill="1" applyBorder="1" applyAlignment="1">
      <alignment horizontal="right"/>
    </xf>
    <xf numFmtId="0" fontId="12" fillId="3" borderId="29" xfId="0" applyFont="1" applyFill="1" applyBorder="1" applyAlignment="1">
      <alignment horizontal="center"/>
    </xf>
    <xf numFmtId="0" fontId="12" fillId="2" borderId="0" xfId="0" applyFont="1" applyFill="1"/>
    <xf numFmtId="0" fontId="12" fillId="2" borderId="0" xfId="0" applyFont="1" applyFill="1" applyAlignment="1">
      <alignment horizontal="center"/>
    </xf>
    <xf numFmtId="0" fontId="12" fillId="3" borderId="31" xfId="0" applyFont="1" applyFill="1" applyBorder="1" applyAlignment="1">
      <alignment horizontal="center"/>
    </xf>
    <xf numFmtId="0" fontId="12" fillId="4" borderId="32" xfId="0" applyFont="1" applyFill="1" applyBorder="1" applyAlignment="1">
      <alignment vertical="top"/>
    </xf>
    <xf numFmtId="0" fontId="12" fillId="3" borderId="19" xfId="0" applyFont="1" applyFill="1" applyBorder="1" applyAlignment="1">
      <alignment horizontal="center"/>
    </xf>
    <xf numFmtId="0" fontId="0" fillId="4" borderId="32" xfId="0" applyFill="1" applyBorder="1" applyAlignment="1">
      <alignment horizontal="center"/>
    </xf>
    <xf numFmtId="0" fontId="2" fillId="3" borderId="26" xfId="0" applyFont="1" applyFill="1" applyBorder="1" applyAlignment="1">
      <alignment horizontal="center" vertical="center" wrapText="1"/>
    </xf>
    <xf numFmtId="0" fontId="2" fillId="3" borderId="26" xfId="0" applyFont="1" applyFill="1" applyBorder="1" applyAlignment="1">
      <alignment horizontal="center" vertical="center" textRotation="90" wrapText="1"/>
    </xf>
    <xf numFmtId="0" fontId="2" fillId="2" borderId="0" xfId="0" applyFont="1" applyFill="1" applyAlignment="1">
      <alignment vertical="center" wrapText="1"/>
    </xf>
    <xf numFmtId="0" fontId="0" fillId="7" borderId="8" xfId="0" applyFill="1" applyBorder="1" applyAlignment="1">
      <alignment horizontal="left" vertical="center"/>
    </xf>
    <xf numFmtId="0" fontId="0" fillId="7" borderId="15" xfId="0" applyFill="1" applyBorder="1" applyAlignment="1">
      <alignment horizontal="left" vertical="center"/>
    </xf>
    <xf numFmtId="0" fontId="0" fillId="2" borderId="0" xfId="0" applyFill="1" applyAlignment="1">
      <alignment horizontal="center"/>
    </xf>
    <xf numFmtId="0" fontId="0" fillId="0" borderId="8" xfId="0" applyBorder="1" applyAlignment="1">
      <alignment horizontal="left" vertical="center"/>
    </xf>
    <xf numFmtId="0" fontId="0" fillId="0" borderId="15" xfId="0" applyBorder="1" applyAlignment="1">
      <alignment horizontal="left" vertical="center"/>
    </xf>
    <xf numFmtId="0" fontId="3" fillId="2" borderId="0" xfId="0" applyFont="1" applyFill="1" applyAlignment="1">
      <alignment horizontal="left" vertical="center" wrapText="1"/>
    </xf>
  </cellXfs>
  <cellStyles count="1">
    <cellStyle name="Standard"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jpeg"/><Relationship Id="rId7" Type="http://schemas.openxmlformats.org/officeDocument/2006/relationships/image" Target="../media/image8.png"/><Relationship Id="rId2" Type="http://schemas.openxmlformats.org/officeDocument/2006/relationships/image" Target="../media/image3.sv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172790</xdr:colOff>
      <xdr:row>9</xdr:row>
      <xdr:rowOff>2635034</xdr:rowOff>
    </xdr:from>
    <xdr:to>
      <xdr:col>3</xdr:col>
      <xdr:colOff>735939</xdr:colOff>
      <xdr:row>14</xdr:row>
      <xdr:rowOff>207203</xdr:rowOff>
    </xdr:to>
    <xdr:sp macro="" textlink="">
      <xdr:nvSpPr>
        <xdr:cNvPr id="2" name="Pfeil nach rechts 6">
          <a:extLst>
            <a:ext uri="{FF2B5EF4-FFF2-40B4-BE49-F238E27FC236}">
              <a16:creationId xmlns:a16="http://schemas.microsoft.com/office/drawing/2014/main" id="{2C8A1A9D-2346-CF45-B1A0-89227BB1EDDA}"/>
            </a:ext>
          </a:extLst>
        </xdr:cNvPr>
        <xdr:cNvSpPr/>
      </xdr:nvSpPr>
      <xdr:spPr>
        <a:xfrm>
          <a:off x="706190" y="4730534"/>
          <a:ext cx="2239549" cy="1559969"/>
        </a:xfrm>
        <a:prstGeom prst="rightArrow">
          <a:avLst>
            <a:gd name="adj1" fmla="val 77027"/>
            <a:gd name="adj2" fmla="val 50000"/>
          </a:avLst>
        </a:prstGeom>
        <a:solidFill>
          <a:srgbClr val="267EC3"/>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de-DE" sz="1800" b="1">
              <a:solidFill>
                <a:schemeClr val="bg1"/>
              </a:solidFill>
            </a:rPr>
            <a:t>1.</a:t>
          </a:r>
        </a:p>
        <a:p>
          <a:pPr algn="l"/>
          <a:r>
            <a:rPr lang="de-DE" sz="1200">
              <a:solidFill>
                <a:schemeClr val="bg1"/>
              </a:solidFill>
            </a:rPr>
            <a:t>Hier werden die Mitarbeiter angelegt,</a:t>
          </a:r>
          <a:r>
            <a:rPr lang="de-DE" sz="1200" baseline="0">
              <a:solidFill>
                <a:schemeClr val="bg1"/>
              </a:solidFill>
            </a:rPr>
            <a:t> deren Fähigkeiten erfasst werden sollen.</a:t>
          </a:r>
          <a:endParaRPr lang="de-DE" sz="1200">
            <a:solidFill>
              <a:schemeClr val="bg1"/>
            </a:solidFill>
          </a:endParaRPr>
        </a:p>
      </xdr:txBody>
    </xdr:sp>
    <xdr:clientData/>
  </xdr:twoCellAnchor>
  <xdr:twoCellAnchor>
    <xdr:from>
      <xdr:col>1</xdr:col>
      <xdr:colOff>120952</xdr:colOff>
      <xdr:row>16</xdr:row>
      <xdr:rowOff>172790</xdr:rowOff>
    </xdr:from>
    <xdr:to>
      <xdr:col>2</xdr:col>
      <xdr:colOff>736600</xdr:colOff>
      <xdr:row>26</xdr:row>
      <xdr:rowOff>38099</xdr:rowOff>
    </xdr:to>
    <xdr:sp macro="" textlink="">
      <xdr:nvSpPr>
        <xdr:cNvPr id="3" name="Textfeld 2">
          <a:extLst>
            <a:ext uri="{FF2B5EF4-FFF2-40B4-BE49-F238E27FC236}">
              <a16:creationId xmlns:a16="http://schemas.microsoft.com/office/drawing/2014/main" id="{207B2C94-21DE-E240-B9A4-B1155371F7CD}"/>
            </a:ext>
          </a:extLst>
        </xdr:cNvPr>
        <xdr:cNvSpPr txBox="1"/>
      </xdr:nvSpPr>
      <xdr:spPr>
        <a:xfrm>
          <a:off x="654352" y="6675190"/>
          <a:ext cx="1453848" cy="1960809"/>
        </a:xfrm>
        <a:prstGeom prst="rect">
          <a:avLst/>
        </a:prstGeom>
        <a:solidFill>
          <a:srgbClr val="C9CB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de-DE" sz="1200">
              <a:solidFill>
                <a:schemeClr val="tx1">
                  <a:lumMod val="75000"/>
                  <a:lumOff val="25000"/>
                </a:schemeClr>
              </a:solidFill>
            </a:rPr>
            <a:t>Falls die</a:t>
          </a:r>
          <a:r>
            <a:rPr lang="de-DE" sz="1200" baseline="0">
              <a:solidFill>
                <a:schemeClr val="tx1">
                  <a:lumMod val="75000"/>
                  <a:lumOff val="25000"/>
                </a:schemeClr>
              </a:solidFill>
            </a:rPr>
            <a:t> vorhandenen Zeilen nicht ausreichen, können weitere hinzugefügt werden. Siehe dazu die Kurzanleitung auf der rechten Seite.</a:t>
          </a:r>
          <a:endParaRPr lang="de-DE" sz="1200">
            <a:solidFill>
              <a:schemeClr val="tx1">
                <a:lumMod val="75000"/>
                <a:lumOff val="25000"/>
              </a:schemeClr>
            </a:solidFill>
          </a:endParaRPr>
        </a:p>
      </xdr:txBody>
    </xdr:sp>
    <xdr:clientData/>
  </xdr:twoCellAnchor>
  <xdr:twoCellAnchor>
    <xdr:from>
      <xdr:col>1</xdr:col>
      <xdr:colOff>478713</xdr:colOff>
      <xdr:row>14</xdr:row>
      <xdr:rowOff>103673</xdr:rowOff>
    </xdr:from>
    <xdr:to>
      <xdr:col>2</xdr:col>
      <xdr:colOff>349122</xdr:colOff>
      <xdr:row>17</xdr:row>
      <xdr:rowOff>181429</xdr:rowOff>
    </xdr:to>
    <xdr:sp macro="" textlink="">
      <xdr:nvSpPr>
        <xdr:cNvPr id="4" name="Oval 3">
          <a:extLst>
            <a:ext uri="{FF2B5EF4-FFF2-40B4-BE49-F238E27FC236}">
              <a16:creationId xmlns:a16="http://schemas.microsoft.com/office/drawing/2014/main" id="{852EE36B-4692-D040-B472-6E3A1FB2591D}"/>
            </a:ext>
          </a:extLst>
        </xdr:cNvPr>
        <xdr:cNvSpPr/>
      </xdr:nvSpPr>
      <xdr:spPr>
        <a:xfrm>
          <a:off x="1012113" y="6186973"/>
          <a:ext cx="708609" cy="700056"/>
        </a:xfrm>
        <a:prstGeom prst="ellipse">
          <a:avLst/>
        </a:prstGeom>
        <a:solidFill>
          <a:srgbClr val="C9CB00"/>
        </a:solidFill>
        <a:ln w="3810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chemeClr val="bg1"/>
            </a:solidFill>
          </a:endParaRPr>
        </a:p>
      </xdr:txBody>
    </xdr:sp>
    <xdr:clientData/>
  </xdr:twoCellAnchor>
  <xdr:twoCellAnchor>
    <xdr:from>
      <xdr:col>1</xdr:col>
      <xdr:colOff>592394</xdr:colOff>
      <xdr:row>14</xdr:row>
      <xdr:rowOff>198151</xdr:rowOff>
    </xdr:from>
    <xdr:to>
      <xdr:col>2</xdr:col>
      <xdr:colOff>270417</xdr:colOff>
      <xdr:row>17</xdr:row>
      <xdr:rowOff>86951</xdr:rowOff>
    </xdr:to>
    <xdr:pic>
      <xdr:nvPicPr>
        <xdr:cNvPr id="5" name="Grafik 4" descr="Ausrufezeichen mit einfarbiger Füllung">
          <a:extLst>
            <a:ext uri="{FF2B5EF4-FFF2-40B4-BE49-F238E27FC236}">
              <a16:creationId xmlns:a16="http://schemas.microsoft.com/office/drawing/2014/main" id="{029DCF9F-9FBE-204C-9B1F-76A176B6FA6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125794" y="6281451"/>
          <a:ext cx="516223" cy="511100"/>
        </a:xfrm>
        <a:prstGeom prst="rect">
          <a:avLst/>
        </a:prstGeom>
      </xdr:spPr>
    </xdr:pic>
    <xdr:clientData/>
  </xdr:twoCellAnchor>
  <xdr:twoCellAnchor>
    <xdr:from>
      <xdr:col>4</xdr:col>
      <xdr:colOff>306699</xdr:colOff>
      <xdr:row>37</xdr:row>
      <xdr:rowOff>107315</xdr:rowOff>
    </xdr:from>
    <xdr:to>
      <xdr:col>8</xdr:col>
      <xdr:colOff>556482</xdr:colOff>
      <xdr:row>57</xdr:row>
      <xdr:rowOff>127001</xdr:rowOff>
    </xdr:to>
    <xdr:grpSp>
      <xdr:nvGrpSpPr>
        <xdr:cNvPr id="6" name="Gruppieren 5">
          <a:extLst>
            <a:ext uri="{FF2B5EF4-FFF2-40B4-BE49-F238E27FC236}">
              <a16:creationId xmlns:a16="http://schemas.microsoft.com/office/drawing/2014/main" id="{AFFC1F80-36B5-AC4B-9BAD-59C9A07DB03E}"/>
            </a:ext>
          </a:extLst>
        </xdr:cNvPr>
        <xdr:cNvGrpSpPr/>
      </xdr:nvGrpSpPr>
      <xdr:grpSpPr>
        <a:xfrm>
          <a:off x="3369640" y="11929521"/>
          <a:ext cx="3574195" cy="4184539"/>
          <a:chOff x="3329299" y="10546715"/>
          <a:chExt cx="3589883" cy="4265926"/>
        </a:xfrm>
      </xdr:grpSpPr>
      <xdr:sp macro="" textlink="">
        <xdr:nvSpPr>
          <xdr:cNvPr id="7" name="Rechteck 6">
            <a:extLst>
              <a:ext uri="{FF2B5EF4-FFF2-40B4-BE49-F238E27FC236}">
                <a16:creationId xmlns:a16="http://schemas.microsoft.com/office/drawing/2014/main" id="{5180A8E0-F922-4C7A-66B1-5683EF0F7B8F}"/>
              </a:ext>
            </a:extLst>
          </xdr:cNvPr>
          <xdr:cNvSpPr/>
        </xdr:nvSpPr>
        <xdr:spPr>
          <a:xfrm>
            <a:off x="3329299" y="11029653"/>
            <a:ext cx="3589883" cy="3782988"/>
          </a:xfrm>
          <a:prstGeom prst="rect">
            <a:avLst/>
          </a:prstGeom>
          <a:solidFill>
            <a:srgbClr val="C9CB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200" b="1" u="sng">
                <a:solidFill>
                  <a:schemeClr val="tx1">
                    <a:lumMod val="75000"/>
                    <a:lumOff val="25000"/>
                  </a:schemeClr>
                </a:solidFill>
              </a:rPr>
              <a:t>SOLL-Definition: </a:t>
            </a:r>
          </a:p>
          <a:p>
            <a:pPr algn="l"/>
            <a:r>
              <a:rPr lang="de-DE" sz="1200">
                <a:solidFill>
                  <a:schemeClr val="tx1">
                    <a:lumMod val="75000"/>
                    <a:lumOff val="25000"/>
                  </a:schemeClr>
                </a:solidFill>
              </a:rPr>
              <a:t>Anzahl</a:t>
            </a:r>
            <a:r>
              <a:rPr lang="de-DE" sz="1200" baseline="0">
                <a:solidFill>
                  <a:schemeClr val="tx1">
                    <a:lumMod val="75000"/>
                    <a:lumOff val="25000"/>
                  </a:schemeClr>
                </a:solidFill>
              </a:rPr>
              <a:t> an Mitarbeitern, die für die Fähigkeit in dem betrachteten Bereich ein bestimmtes Level haben sollen. Sollte durch Führungskraft bestimmt werden.</a:t>
            </a:r>
          </a:p>
          <a:p>
            <a:pPr algn="l"/>
            <a:endParaRPr lang="de-DE" sz="1200" baseline="0">
              <a:solidFill>
                <a:schemeClr val="tx1">
                  <a:lumMod val="75000"/>
                  <a:lumOff val="25000"/>
                </a:schemeClr>
              </a:solidFill>
            </a:endParaRPr>
          </a:p>
          <a:p>
            <a:pPr algn="l"/>
            <a:r>
              <a:rPr lang="de-DE" sz="1200" b="1" u="sng" baseline="0">
                <a:solidFill>
                  <a:schemeClr val="tx1">
                    <a:lumMod val="75000"/>
                    <a:lumOff val="25000"/>
                  </a:schemeClr>
                </a:solidFill>
              </a:rPr>
              <a:t>Ein Beispiel:</a:t>
            </a:r>
          </a:p>
          <a:p>
            <a:pPr algn="l"/>
            <a:r>
              <a:rPr lang="de-DE" sz="1200" baseline="0">
                <a:solidFill>
                  <a:schemeClr val="tx1">
                    <a:lumMod val="75000"/>
                    <a:lumOff val="25000"/>
                  </a:schemeClr>
                </a:solidFill>
              </a:rPr>
              <a:t>In Filiale I arbeiten zukünftig 5 Mitarbeiter, von denen 2 die Fähigkeit "Kassentätigkeiten" auf Level 2 und 2 auf Level 3 besitzen sollen, dann steht unter SOLL bei der Fähigkeit "Kassentätigkeiten":</a:t>
            </a:r>
          </a:p>
          <a:p>
            <a:pPr algn="l"/>
            <a:r>
              <a:rPr lang="de-DE" sz="1200" baseline="0">
                <a:solidFill>
                  <a:schemeClr val="tx1">
                    <a:lumMod val="75000"/>
                    <a:lumOff val="25000"/>
                  </a:schemeClr>
                </a:solidFill>
              </a:rPr>
              <a:t>Level 1 = 0</a:t>
            </a:r>
          </a:p>
          <a:p>
            <a:pPr algn="l"/>
            <a:r>
              <a:rPr lang="de-DE" sz="1200" baseline="0">
                <a:solidFill>
                  <a:schemeClr val="tx1">
                    <a:lumMod val="75000"/>
                    <a:lumOff val="25000"/>
                  </a:schemeClr>
                </a:solidFill>
              </a:rPr>
              <a:t>Level 2 = 2</a:t>
            </a:r>
          </a:p>
          <a:p>
            <a:pPr algn="l"/>
            <a:r>
              <a:rPr lang="de-DE" sz="1200" baseline="0">
                <a:solidFill>
                  <a:schemeClr val="tx1">
                    <a:lumMod val="75000"/>
                    <a:lumOff val="25000"/>
                  </a:schemeClr>
                </a:solidFill>
              </a:rPr>
              <a:t>Level 3 = 2</a:t>
            </a:r>
          </a:p>
          <a:p>
            <a:pPr algn="l"/>
            <a:endParaRPr lang="de-DE" sz="1200" baseline="0">
              <a:solidFill>
                <a:schemeClr val="tx1">
                  <a:lumMod val="75000"/>
                  <a:lumOff val="25000"/>
                </a:schemeClr>
              </a:solidFill>
            </a:endParaRPr>
          </a:p>
          <a:p>
            <a:r>
              <a:rPr lang="de-DE" sz="1200" b="1" u="sng">
                <a:solidFill>
                  <a:schemeClr val="tx1">
                    <a:lumMod val="75000"/>
                    <a:lumOff val="25000"/>
                  </a:schemeClr>
                </a:solidFill>
              </a:rPr>
              <a:t>Bewertung Mitarbeiter</a:t>
            </a:r>
          </a:p>
          <a:p>
            <a:r>
              <a:rPr lang="de-DE" sz="1200" b="0" u="none">
                <a:solidFill>
                  <a:schemeClr val="tx1">
                    <a:lumMod val="75000"/>
                    <a:lumOff val="25000"/>
                  </a:schemeClr>
                </a:solidFill>
              </a:rPr>
              <a:t>0: keine Kenntnisse</a:t>
            </a:r>
            <a:br>
              <a:rPr lang="de-DE" sz="1200" b="1">
                <a:solidFill>
                  <a:schemeClr val="tx1">
                    <a:lumMod val="75000"/>
                    <a:lumOff val="25000"/>
                  </a:schemeClr>
                </a:solidFill>
              </a:rPr>
            </a:br>
            <a:r>
              <a:rPr lang="de-DE" sz="1200" b="0">
                <a:solidFill>
                  <a:schemeClr val="tx1">
                    <a:lumMod val="75000"/>
                    <a:lumOff val="25000"/>
                  </a:schemeClr>
                </a:solidFill>
              </a:rPr>
              <a:t>1: in</a:t>
            </a:r>
            <a:r>
              <a:rPr lang="de-DE" sz="1200" b="0" baseline="0">
                <a:solidFill>
                  <a:schemeClr val="tx1">
                    <a:lumMod val="75000"/>
                    <a:lumOff val="25000"/>
                  </a:schemeClr>
                </a:solidFill>
              </a:rPr>
              <a:t> Ausbildung/ geringe Kenntnisse</a:t>
            </a:r>
            <a:endParaRPr lang="de-DE" sz="1200" b="0">
              <a:solidFill>
                <a:schemeClr val="tx1">
                  <a:lumMod val="75000"/>
                  <a:lumOff val="25000"/>
                </a:schemeClr>
              </a:solidFill>
            </a:endParaRPr>
          </a:p>
          <a:p>
            <a:r>
              <a:rPr lang="de-DE" sz="1200" b="0">
                <a:solidFill>
                  <a:schemeClr val="tx1">
                    <a:lumMod val="75000"/>
                    <a:lumOff val="25000"/>
                  </a:schemeClr>
                </a:solidFill>
              </a:rPr>
              <a:t>2: Anwendungskenntnisse</a:t>
            </a:r>
          </a:p>
          <a:p>
            <a:r>
              <a:rPr lang="de-DE" sz="1200" b="0" baseline="0">
                <a:solidFill>
                  <a:schemeClr val="tx1">
                    <a:lumMod val="75000"/>
                    <a:lumOff val="25000"/>
                  </a:schemeClr>
                </a:solidFill>
              </a:rPr>
              <a:t>3: Expertenwissen</a:t>
            </a:r>
          </a:p>
          <a:p>
            <a:pPr algn="l"/>
            <a:endParaRPr lang="de-DE" sz="1200" baseline="0">
              <a:solidFill>
                <a:schemeClr val="tx1">
                  <a:lumMod val="75000"/>
                  <a:lumOff val="25000"/>
                </a:schemeClr>
              </a:solidFill>
            </a:endParaRPr>
          </a:p>
        </xdr:txBody>
      </xdr:sp>
      <xdr:grpSp>
        <xdr:nvGrpSpPr>
          <xdr:cNvPr id="8" name="Gruppieren 7">
            <a:extLst>
              <a:ext uri="{FF2B5EF4-FFF2-40B4-BE49-F238E27FC236}">
                <a16:creationId xmlns:a16="http://schemas.microsoft.com/office/drawing/2014/main" id="{58E68F29-8291-B2C4-B3B7-BA27BBB724AE}"/>
              </a:ext>
            </a:extLst>
          </xdr:cNvPr>
          <xdr:cNvGrpSpPr/>
        </xdr:nvGrpSpPr>
        <xdr:grpSpPr>
          <a:xfrm>
            <a:off x="4720441" y="10546715"/>
            <a:ext cx="702627" cy="700528"/>
            <a:chOff x="4716689" y="10566404"/>
            <a:chExt cx="703926" cy="698796"/>
          </a:xfrm>
        </xdr:grpSpPr>
        <xdr:sp macro="" textlink="">
          <xdr:nvSpPr>
            <xdr:cNvPr id="9" name="Oval 8">
              <a:extLst>
                <a:ext uri="{FF2B5EF4-FFF2-40B4-BE49-F238E27FC236}">
                  <a16:creationId xmlns:a16="http://schemas.microsoft.com/office/drawing/2014/main" id="{79AD2505-D09E-CC42-3F6E-B1419D091DB9}"/>
                </a:ext>
              </a:extLst>
            </xdr:cNvPr>
            <xdr:cNvSpPr/>
          </xdr:nvSpPr>
          <xdr:spPr>
            <a:xfrm>
              <a:off x="4716689" y="10566404"/>
              <a:ext cx="703926" cy="698796"/>
            </a:xfrm>
            <a:prstGeom prst="ellipse">
              <a:avLst/>
            </a:prstGeom>
            <a:solidFill>
              <a:srgbClr val="C9CB00"/>
            </a:solidFill>
            <a:ln w="3810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pic>
          <xdr:nvPicPr>
            <xdr:cNvPr id="10" name="Grafik 9" descr="Ausrufezeichen mit einfarbiger Füllung">
              <a:extLst>
                <a:ext uri="{FF2B5EF4-FFF2-40B4-BE49-F238E27FC236}">
                  <a16:creationId xmlns:a16="http://schemas.microsoft.com/office/drawing/2014/main" id="{D95ED6D5-7DB1-EDE8-C964-549D61BC453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827490" y="10672673"/>
              <a:ext cx="516414" cy="511598"/>
            </a:xfrm>
            <a:prstGeom prst="rect">
              <a:avLst/>
            </a:prstGeom>
          </xdr:spPr>
        </xdr:pic>
      </xdr:grpSp>
    </xdr:grpSp>
    <xdr:clientData/>
  </xdr:twoCellAnchor>
  <xdr:twoCellAnchor>
    <xdr:from>
      <xdr:col>10</xdr:col>
      <xdr:colOff>1273770</xdr:colOff>
      <xdr:row>1</xdr:row>
      <xdr:rowOff>64425</xdr:rowOff>
    </xdr:from>
    <xdr:to>
      <xdr:col>16</xdr:col>
      <xdr:colOff>271343</xdr:colOff>
      <xdr:row>9</xdr:row>
      <xdr:rowOff>919274</xdr:rowOff>
    </xdr:to>
    <xdr:sp macro="" textlink="">
      <xdr:nvSpPr>
        <xdr:cNvPr id="11" name="Pfeil nach rechts 10">
          <a:extLst>
            <a:ext uri="{FF2B5EF4-FFF2-40B4-BE49-F238E27FC236}">
              <a16:creationId xmlns:a16="http://schemas.microsoft.com/office/drawing/2014/main" id="{8C4850AB-8423-8543-BAFE-7427B8B20C9B}"/>
            </a:ext>
          </a:extLst>
        </xdr:cNvPr>
        <xdr:cNvSpPr/>
      </xdr:nvSpPr>
      <xdr:spPr>
        <a:xfrm rot="5400000">
          <a:off x="9717732" y="726363"/>
          <a:ext cx="2607449" cy="1969373"/>
        </a:xfrm>
        <a:prstGeom prst="rightArrow">
          <a:avLst>
            <a:gd name="adj1" fmla="val 77027"/>
            <a:gd name="adj2" fmla="val 50000"/>
          </a:avLst>
        </a:prstGeom>
        <a:solidFill>
          <a:srgbClr val="267EC3"/>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de-DE" sz="1800" b="1">
              <a:solidFill>
                <a:schemeClr val="bg1"/>
              </a:solidFill>
            </a:rPr>
            <a:t>2.</a:t>
          </a:r>
        </a:p>
        <a:p>
          <a:pPr algn="l"/>
          <a:r>
            <a:rPr lang="de-DE" sz="1200">
              <a:solidFill>
                <a:schemeClr val="bg1"/>
              </a:solidFill>
            </a:rPr>
            <a:t>Nun werden hier die</a:t>
          </a:r>
          <a:r>
            <a:rPr lang="de-DE" sz="1200" baseline="0">
              <a:solidFill>
                <a:schemeClr val="bg1"/>
              </a:solidFill>
            </a:rPr>
            <a:t> für die jeweilige Organisationseinheit relevanten Fähigkeiten eingetragen.</a:t>
          </a:r>
          <a:endParaRPr lang="de-DE" sz="1200">
            <a:solidFill>
              <a:schemeClr val="bg1"/>
            </a:solidFill>
          </a:endParaRPr>
        </a:p>
      </xdr:txBody>
    </xdr:sp>
    <xdr:clientData/>
  </xdr:twoCellAnchor>
  <xdr:twoCellAnchor>
    <xdr:from>
      <xdr:col>45</xdr:col>
      <xdr:colOff>115979</xdr:colOff>
      <xdr:row>23</xdr:row>
      <xdr:rowOff>145750</xdr:rowOff>
    </xdr:from>
    <xdr:to>
      <xdr:col>67</xdr:col>
      <xdr:colOff>226214</xdr:colOff>
      <xdr:row>43</xdr:row>
      <xdr:rowOff>43866</xdr:rowOff>
    </xdr:to>
    <xdr:grpSp>
      <xdr:nvGrpSpPr>
        <xdr:cNvPr id="12" name="Gruppieren 11">
          <a:extLst>
            <a:ext uri="{FF2B5EF4-FFF2-40B4-BE49-F238E27FC236}">
              <a16:creationId xmlns:a16="http://schemas.microsoft.com/office/drawing/2014/main" id="{370E3FB4-C984-054D-8F5C-EA9D4EEF66E9}"/>
            </a:ext>
          </a:extLst>
        </xdr:cNvPr>
        <xdr:cNvGrpSpPr/>
      </xdr:nvGrpSpPr>
      <xdr:grpSpPr>
        <a:xfrm>
          <a:off x="23181420" y="9035750"/>
          <a:ext cx="8346559" cy="4081645"/>
          <a:chOff x="21030734" y="8249174"/>
          <a:chExt cx="9099725" cy="4008074"/>
        </a:xfrm>
      </xdr:grpSpPr>
      <xdr:sp macro="" textlink="">
        <xdr:nvSpPr>
          <xdr:cNvPr id="13" name="Rechteck 12">
            <a:extLst>
              <a:ext uri="{FF2B5EF4-FFF2-40B4-BE49-F238E27FC236}">
                <a16:creationId xmlns:a16="http://schemas.microsoft.com/office/drawing/2014/main" id="{1DE89332-2DBC-53F8-31B2-2AED3E5095B3}"/>
              </a:ext>
            </a:extLst>
          </xdr:cNvPr>
          <xdr:cNvSpPr/>
        </xdr:nvSpPr>
        <xdr:spPr>
          <a:xfrm>
            <a:off x="21030734" y="8249174"/>
            <a:ext cx="9099725" cy="4008074"/>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nvGrpSpPr>
          <xdr:cNvPr id="14" name="Gruppieren 13">
            <a:extLst>
              <a:ext uri="{FF2B5EF4-FFF2-40B4-BE49-F238E27FC236}">
                <a16:creationId xmlns:a16="http://schemas.microsoft.com/office/drawing/2014/main" id="{B2482F2D-BE98-D238-556B-ED71CACD743C}"/>
              </a:ext>
            </a:extLst>
          </xdr:cNvPr>
          <xdr:cNvGrpSpPr/>
        </xdr:nvGrpSpPr>
        <xdr:grpSpPr>
          <a:xfrm>
            <a:off x="24921315" y="9991909"/>
            <a:ext cx="5022721" cy="2043962"/>
            <a:chOff x="24863059" y="8768515"/>
            <a:chExt cx="3498794" cy="1090380"/>
          </a:xfrm>
        </xdr:grpSpPr>
        <xdr:pic>
          <xdr:nvPicPr>
            <xdr:cNvPr id="17" name="Grafik 16">
              <a:extLst>
                <a:ext uri="{FF2B5EF4-FFF2-40B4-BE49-F238E27FC236}">
                  <a16:creationId xmlns:a16="http://schemas.microsoft.com/office/drawing/2014/main" id="{89DFBFB8-1580-11E6-084B-7709C16FEF4A}"/>
                </a:ext>
              </a:extLst>
            </xdr:cNvPr>
            <xdr:cNvPicPr>
              <a:picLocks noChangeAspect="1"/>
            </xdr:cNvPicPr>
          </xdr:nvPicPr>
          <xdr:blipFill>
            <a:blip xmlns:r="http://schemas.openxmlformats.org/officeDocument/2006/relationships" r:embed="rId3"/>
            <a:stretch>
              <a:fillRect/>
            </a:stretch>
          </xdr:blipFill>
          <xdr:spPr>
            <a:xfrm>
              <a:off x="24863059" y="8768515"/>
              <a:ext cx="3498794" cy="1090380"/>
            </a:xfrm>
            <a:prstGeom prst="rect">
              <a:avLst/>
            </a:prstGeom>
          </xdr:spPr>
        </xdr:pic>
        <xdr:pic>
          <xdr:nvPicPr>
            <xdr:cNvPr id="18" name="Grafik 17" descr="Mauszeiger verschwunden? -">
              <a:extLst>
                <a:ext uri="{FF2B5EF4-FFF2-40B4-BE49-F238E27FC236}">
                  <a16:creationId xmlns:a16="http://schemas.microsoft.com/office/drawing/2014/main" id="{7646D06D-11D5-739B-1C35-E38BA40809B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5069228" y="8867547"/>
              <a:ext cx="177746" cy="24516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9" name="Grafik 18" descr="Mauszeiger verschwunden? -">
              <a:extLst>
                <a:ext uri="{FF2B5EF4-FFF2-40B4-BE49-F238E27FC236}">
                  <a16:creationId xmlns:a16="http://schemas.microsoft.com/office/drawing/2014/main" id="{BAFBA982-F48A-2B04-6751-6CDFE472F20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5602929" y="9594420"/>
              <a:ext cx="183822" cy="249639"/>
            </a:xfrm>
            <a:prstGeom prst="rect">
              <a:avLst/>
            </a:prstGeom>
            <a:noFill/>
            <a:extLst>
              <a:ext uri="{909E8E84-426E-40DD-AFC4-6F175D3DCCD1}">
                <a14:hiddenFill xmlns:a14="http://schemas.microsoft.com/office/drawing/2010/main">
                  <a:solidFill>
                    <a:srgbClr val="FFFFFF"/>
                  </a:solidFill>
                </a14:hiddenFill>
              </a:ext>
            </a:extLst>
          </xdr:spPr>
        </xdr:pic>
      </xdr:grpSp>
      <xdr:sp macro="" textlink="">
        <xdr:nvSpPr>
          <xdr:cNvPr id="15" name="Rechteck 14">
            <a:extLst>
              <a:ext uri="{FF2B5EF4-FFF2-40B4-BE49-F238E27FC236}">
                <a16:creationId xmlns:a16="http://schemas.microsoft.com/office/drawing/2014/main" id="{F1F40C32-967B-F38F-8460-9FB7D13E9CBD}"/>
              </a:ext>
            </a:extLst>
          </xdr:cNvPr>
          <xdr:cNvSpPr/>
        </xdr:nvSpPr>
        <xdr:spPr>
          <a:xfrm>
            <a:off x="21100642" y="8319083"/>
            <a:ext cx="3635467" cy="3658532"/>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400" b="1" u="sng" baseline="0">
                <a:solidFill>
                  <a:schemeClr val="tx1"/>
                </a:solidFill>
              </a:rPr>
              <a:t>Einfügen weiterer Zeilen:</a:t>
            </a:r>
          </a:p>
          <a:p>
            <a:pPr algn="l"/>
            <a:r>
              <a:rPr lang="de-DE" sz="1200" baseline="0">
                <a:solidFill>
                  <a:schemeClr val="tx1"/>
                </a:solidFill>
              </a:rPr>
              <a:t>1.: Immer eine gerade Anzahl an Zeilen kopieren, damit die abwechselnde weiß/graue Formatierung erhalten bleibt.</a:t>
            </a:r>
          </a:p>
          <a:p>
            <a:pPr algn="l"/>
            <a:endParaRPr lang="de-DE" sz="1200" baseline="0">
              <a:solidFill>
                <a:schemeClr val="tx1"/>
              </a:solidFill>
            </a:endParaRPr>
          </a:p>
          <a:p>
            <a:pPr algn="l"/>
            <a:endParaRPr lang="de-DE" sz="1200" baseline="0">
              <a:solidFill>
                <a:schemeClr val="tx1"/>
              </a:solidFill>
            </a:endParaRPr>
          </a:p>
          <a:p>
            <a:pPr algn="l"/>
            <a:endParaRPr lang="de-DE" sz="1200" baseline="0">
              <a:solidFill>
                <a:schemeClr val="tx1"/>
              </a:solidFill>
            </a:endParaRPr>
          </a:p>
          <a:p>
            <a:pPr algn="l"/>
            <a:endParaRPr lang="de-DE" sz="1200" baseline="0">
              <a:solidFill>
                <a:schemeClr val="tx1"/>
              </a:solidFill>
            </a:endParaRPr>
          </a:p>
          <a:p>
            <a:pPr algn="l"/>
            <a:endParaRPr lang="de-DE" sz="1200" baseline="0">
              <a:solidFill>
                <a:schemeClr val="tx1"/>
              </a:solidFill>
            </a:endParaRPr>
          </a:p>
          <a:p>
            <a:pPr algn="l"/>
            <a:r>
              <a:rPr lang="de-DE" sz="1200" baseline="0">
                <a:solidFill>
                  <a:schemeClr val="tx1"/>
                </a:solidFill>
              </a:rPr>
              <a:t>2.: Mit einem Rechtsklick die Ziffer der </a:t>
            </a:r>
            <a:r>
              <a:rPr lang="de-DE" sz="1200" u="sng" baseline="0">
                <a:solidFill>
                  <a:schemeClr val="tx1"/>
                </a:solidFill>
              </a:rPr>
              <a:t>obersten ausgewählten Zeile</a:t>
            </a:r>
            <a:r>
              <a:rPr lang="de-DE" sz="1200" u="none" baseline="0">
                <a:solidFill>
                  <a:schemeClr val="tx1"/>
                </a:solidFill>
              </a:rPr>
              <a:t> auswählen</a:t>
            </a:r>
            <a:r>
              <a:rPr lang="de-DE" sz="1200" baseline="0">
                <a:solidFill>
                  <a:schemeClr val="tx1"/>
                </a:solidFill>
              </a:rPr>
              <a:t>, dann "Kopierte Zellen einfügen" anklicken. So bleiben die Auswertungsformeln intakt, da sie direkt um neu eingefügte Zellen erweitert werden.</a:t>
            </a:r>
          </a:p>
          <a:p>
            <a:pPr algn="l"/>
            <a:endParaRPr lang="de-DE" sz="1200" baseline="0">
              <a:solidFill>
                <a:schemeClr val="tx1"/>
              </a:solidFill>
            </a:endParaRPr>
          </a:p>
          <a:p>
            <a:pPr algn="l"/>
            <a:endParaRPr lang="de-DE" sz="1200" baseline="0">
              <a:solidFill>
                <a:schemeClr val="tx1"/>
              </a:solidFill>
            </a:endParaRPr>
          </a:p>
        </xdr:txBody>
      </xdr:sp>
      <xdr:pic>
        <xdr:nvPicPr>
          <xdr:cNvPr id="16" name="Grafik 15">
            <a:extLst>
              <a:ext uri="{FF2B5EF4-FFF2-40B4-BE49-F238E27FC236}">
                <a16:creationId xmlns:a16="http://schemas.microsoft.com/office/drawing/2014/main" id="{A50AF05B-AE53-5D34-1BAA-DA18DDECF645}"/>
              </a:ext>
            </a:extLst>
          </xdr:cNvPr>
          <xdr:cNvPicPr>
            <a:picLocks noChangeAspect="1"/>
          </xdr:cNvPicPr>
        </xdr:nvPicPr>
        <xdr:blipFill>
          <a:blip xmlns:r="http://schemas.openxmlformats.org/officeDocument/2006/relationships" r:embed="rId6"/>
          <a:stretch>
            <a:fillRect/>
          </a:stretch>
        </xdr:blipFill>
        <xdr:spPr>
          <a:xfrm>
            <a:off x="24922294" y="8435597"/>
            <a:ext cx="4813932" cy="1398164"/>
          </a:xfrm>
          <a:prstGeom prst="rect">
            <a:avLst/>
          </a:prstGeom>
        </xdr:spPr>
      </xdr:pic>
    </xdr:grpSp>
    <xdr:clientData/>
  </xdr:twoCellAnchor>
  <xdr:twoCellAnchor>
    <xdr:from>
      <xdr:col>6</xdr:col>
      <xdr:colOff>94953</xdr:colOff>
      <xdr:row>30</xdr:row>
      <xdr:rowOff>142429</xdr:rowOff>
    </xdr:from>
    <xdr:to>
      <xdr:col>8</xdr:col>
      <xdr:colOff>634364</xdr:colOff>
      <xdr:row>38</xdr:row>
      <xdr:rowOff>76562</xdr:rowOff>
    </xdr:to>
    <xdr:sp macro="" textlink="">
      <xdr:nvSpPr>
        <xdr:cNvPr id="20" name="Pfeil nach rechts 19">
          <a:extLst>
            <a:ext uri="{FF2B5EF4-FFF2-40B4-BE49-F238E27FC236}">
              <a16:creationId xmlns:a16="http://schemas.microsoft.com/office/drawing/2014/main" id="{E1AE5A52-59BB-7948-AA1C-E559F9248DA2}"/>
            </a:ext>
          </a:extLst>
        </xdr:cNvPr>
        <xdr:cNvSpPr/>
      </xdr:nvSpPr>
      <xdr:spPr>
        <a:xfrm>
          <a:off x="4781253" y="9553129"/>
          <a:ext cx="2241211" cy="1572433"/>
        </a:xfrm>
        <a:prstGeom prst="rightArrow">
          <a:avLst>
            <a:gd name="adj1" fmla="val 77027"/>
            <a:gd name="adj2" fmla="val 50000"/>
          </a:avLst>
        </a:prstGeom>
        <a:solidFill>
          <a:srgbClr val="267EC3"/>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ctr"/>
        <a:lstStyle/>
        <a:p>
          <a:pPr algn="ctr"/>
          <a:r>
            <a:rPr lang="de-DE" sz="1800" b="1">
              <a:solidFill>
                <a:schemeClr val="bg1"/>
              </a:solidFill>
            </a:rPr>
            <a:t>3.</a:t>
          </a:r>
        </a:p>
        <a:p>
          <a:pPr algn="l"/>
          <a:r>
            <a:rPr lang="de-DE" sz="1100">
              <a:solidFill>
                <a:schemeClr val="bg1"/>
              </a:solidFill>
            </a:rPr>
            <a:t>Hier legen Sie</a:t>
          </a:r>
          <a:r>
            <a:rPr lang="de-DE" sz="1100" baseline="0">
              <a:solidFill>
                <a:schemeClr val="bg1"/>
              </a:solidFill>
            </a:rPr>
            <a:t> die </a:t>
          </a:r>
          <a:r>
            <a:rPr lang="de-DE" sz="1100">
              <a:solidFill>
                <a:schemeClr val="bg1"/>
              </a:solidFill>
            </a:rPr>
            <a:t>Anforderungen</a:t>
          </a:r>
          <a:r>
            <a:rPr lang="de-DE" sz="1100" baseline="0">
              <a:solidFill>
                <a:schemeClr val="bg1"/>
              </a:solidFill>
            </a:rPr>
            <a:t> der Organisationseinheit an ihre Mitarbeiter fest.</a:t>
          </a:r>
          <a:endParaRPr lang="de-DE" sz="1100">
            <a:solidFill>
              <a:schemeClr val="bg1"/>
            </a:solidFill>
          </a:endParaRPr>
        </a:p>
      </xdr:txBody>
    </xdr:sp>
    <xdr:clientData/>
  </xdr:twoCellAnchor>
  <xdr:twoCellAnchor>
    <xdr:from>
      <xdr:col>16</xdr:col>
      <xdr:colOff>357324</xdr:colOff>
      <xdr:row>9</xdr:row>
      <xdr:rowOff>2324100</xdr:rowOff>
    </xdr:from>
    <xdr:to>
      <xdr:col>27</xdr:col>
      <xdr:colOff>203196</xdr:colOff>
      <xdr:row>16</xdr:row>
      <xdr:rowOff>16934</xdr:rowOff>
    </xdr:to>
    <xdr:sp macro="" textlink="">
      <xdr:nvSpPr>
        <xdr:cNvPr id="21" name="Pfeil nach rechts 20">
          <a:extLst>
            <a:ext uri="{FF2B5EF4-FFF2-40B4-BE49-F238E27FC236}">
              <a16:creationId xmlns:a16="http://schemas.microsoft.com/office/drawing/2014/main" id="{30635A70-2E1E-1F40-A075-8BA2C830DF3E}"/>
            </a:ext>
          </a:extLst>
        </xdr:cNvPr>
        <xdr:cNvSpPr/>
      </xdr:nvSpPr>
      <xdr:spPr>
        <a:xfrm flipH="1">
          <a:off x="12092124" y="4419600"/>
          <a:ext cx="3935272" cy="2099734"/>
        </a:xfrm>
        <a:prstGeom prst="rightArrow">
          <a:avLst>
            <a:gd name="adj1" fmla="val 77027"/>
            <a:gd name="adj2" fmla="val 50000"/>
          </a:avLst>
        </a:prstGeom>
        <a:solidFill>
          <a:srgbClr val="267EC3"/>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vert="horz" rtlCol="0" anchor="ctr"/>
        <a:lstStyle/>
        <a:p>
          <a:pPr algn="ctr"/>
          <a:r>
            <a:rPr lang="de-DE" sz="1800" b="1">
              <a:solidFill>
                <a:schemeClr val="bg1"/>
              </a:solidFill>
            </a:rPr>
            <a:t>4.</a:t>
          </a:r>
        </a:p>
        <a:p>
          <a:pPr algn="l"/>
          <a:r>
            <a:rPr lang="de-DE" sz="1200">
              <a:solidFill>
                <a:schemeClr val="bg1"/>
              </a:solidFill>
            </a:rPr>
            <a:t>Hier bewerten Sie die Ausprägungen</a:t>
          </a:r>
          <a:r>
            <a:rPr lang="de-DE" sz="1200" baseline="0">
              <a:solidFill>
                <a:schemeClr val="bg1"/>
              </a:solidFill>
            </a:rPr>
            <a:t> der jeweiligen Fähigkeiten bei den einzelnen Mitarbeitern mit Punkten von 0-3 bewertet. In der Zeile Potential können Sie angeben, bis zu welchem Niveau man einen Mitarbeiter entwickeln könnte.</a:t>
          </a:r>
          <a:endParaRPr lang="de-DE" sz="1200">
            <a:solidFill>
              <a:schemeClr val="bg1"/>
            </a:solidFill>
          </a:endParaRPr>
        </a:p>
      </xdr:txBody>
    </xdr:sp>
    <xdr:clientData/>
  </xdr:twoCellAnchor>
  <xdr:twoCellAnchor>
    <xdr:from>
      <xdr:col>45</xdr:col>
      <xdr:colOff>126653</xdr:colOff>
      <xdr:row>44</xdr:row>
      <xdr:rowOff>178302</xdr:rowOff>
    </xdr:from>
    <xdr:to>
      <xdr:col>61</xdr:col>
      <xdr:colOff>182577</xdr:colOff>
      <xdr:row>57</xdr:row>
      <xdr:rowOff>0</xdr:rowOff>
    </xdr:to>
    <xdr:grpSp>
      <xdr:nvGrpSpPr>
        <xdr:cNvPr id="22" name="Gruppieren 21">
          <a:extLst>
            <a:ext uri="{FF2B5EF4-FFF2-40B4-BE49-F238E27FC236}">
              <a16:creationId xmlns:a16="http://schemas.microsoft.com/office/drawing/2014/main" id="{A891158B-3831-CC40-8B2A-D1E47C79A397}"/>
            </a:ext>
          </a:extLst>
        </xdr:cNvPr>
        <xdr:cNvGrpSpPr/>
      </xdr:nvGrpSpPr>
      <xdr:grpSpPr>
        <a:xfrm>
          <a:off x="23192094" y="13457273"/>
          <a:ext cx="6051071" cy="2529786"/>
          <a:chOff x="19451632" y="5770873"/>
          <a:chExt cx="6034989" cy="3782782"/>
        </a:xfrm>
      </xdr:grpSpPr>
      <xdr:sp macro="" textlink="">
        <xdr:nvSpPr>
          <xdr:cNvPr id="23" name="Rechteck 22">
            <a:extLst>
              <a:ext uri="{FF2B5EF4-FFF2-40B4-BE49-F238E27FC236}">
                <a16:creationId xmlns:a16="http://schemas.microsoft.com/office/drawing/2014/main" id="{B0C98D43-E4E0-FB2F-88F6-95F642B9EF10}"/>
              </a:ext>
            </a:extLst>
          </xdr:cNvPr>
          <xdr:cNvSpPr/>
        </xdr:nvSpPr>
        <xdr:spPr>
          <a:xfrm>
            <a:off x="19451632" y="5770873"/>
            <a:ext cx="6034989" cy="3782782"/>
          </a:xfrm>
          <a:prstGeom prst="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24" name="Rechteck 23">
            <a:extLst>
              <a:ext uri="{FF2B5EF4-FFF2-40B4-BE49-F238E27FC236}">
                <a16:creationId xmlns:a16="http://schemas.microsoft.com/office/drawing/2014/main" id="{29D53BD1-03DA-21FC-9B3C-CFCA0098CFA8}"/>
              </a:ext>
            </a:extLst>
          </xdr:cNvPr>
          <xdr:cNvSpPr/>
        </xdr:nvSpPr>
        <xdr:spPr>
          <a:xfrm>
            <a:off x="19517960" y="5845503"/>
            <a:ext cx="2677035" cy="3617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400" b="1" u="sng" baseline="0">
                <a:solidFill>
                  <a:schemeClr val="tx1"/>
                </a:solidFill>
              </a:rPr>
              <a:t>Einfügen weiterer Spalten:</a:t>
            </a:r>
          </a:p>
          <a:p>
            <a:pPr algn="l"/>
            <a:r>
              <a:rPr lang="de-DE" sz="1200" baseline="0">
                <a:solidFill>
                  <a:schemeClr val="tx1"/>
                </a:solidFill>
              </a:rPr>
              <a:t>Eine beliebige Anzahl Spalten kopieren und dann mit einem Rechtsklick in einer der mittleren Spalten (weder in der ersten noch in der letzten Fähigkeitsspalte, da sonst die Auswertungsformeln am rechten Rand nicht korrekt erweitert werden) und dann "Kopierte Zellen einfügen".</a:t>
            </a:r>
            <a:endParaRPr lang="de-DE" sz="1200" u="sng" baseline="0">
              <a:solidFill>
                <a:schemeClr val="tx1"/>
              </a:solidFill>
            </a:endParaRPr>
          </a:p>
          <a:p>
            <a:pPr algn="l"/>
            <a:endParaRPr lang="de-DE" sz="1200" baseline="0">
              <a:solidFill>
                <a:schemeClr val="tx1"/>
              </a:solidFill>
            </a:endParaRPr>
          </a:p>
          <a:p>
            <a:pPr algn="l"/>
            <a:endParaRPr lang="de-DE" sz="1200" baseline="0">
              <a:solidFill>
                <a:schemeClr val="tx1"/>
              </a:solidFill>
            </a:endParaRPr>
          </a:p>
        </xdr:txBody>
      </xdr:sp>
      <xdr:pic>
        <xdr:nvPicPr>
          <xdr:cNvPr id="25" name="Grafik 24">
            <a:extLst>
              <a:ext uri="{FF2B5EF4-FFF2-40B4-BE49-F238E27FC236}">
                <a16:creationId xmlns:a16="http://schemas.microsoft.com/office/drawing/2014/main" id="{9A937FB1-E5B3-3177-6C53-0FA70B1E0F53}"/>
              </a:ext>
            </a:extLst>
          </xdr:cNvPr>
          <xdr:cNvPicPr>
            <a:picLocks noChangeAspect="1"/>
          </xdr:cNvPicPr>
        </xdr:nvPicPr>
        <xdr:blipFill>
          <a:blip xmlns:r="http://schemas.openxmlformats.org/officeDocument/2006/relationships" r:embed="rId7"/>
          <a:stretch>
            <a:fillRect/>
          </a:stretch>
        </xdr:blipFill>
        <xdr:spPr>
          <a:xfrm>
            <a:off x="22410127" y="5915758"/>
            <a:ext cx="2062285" cy="2429607"/>
          </a:xfrm>
          <a:prstGeom prst="rect">
            <a:avLst/>
          </a:prstGeom>
        </xdr:spPr>
      </xdr:pic>
    </xdr:grpSp>
    <xdr:clientData/>
  </xdr:twoCellAnchor>
  <xdr:twoCellAnchor>
    <xdr:from>
      <xdr:col>54</xdr:col>
      <xdr:colOff>235197</xdr:colOff>
      <xdr:row>19</xdr:row>
      <xdr:rowOff>188680</xdr:rowOff>
    </xdr:from>
    <xdr:to>
      <xdr:col>55</xdr:col>
      <xdr:colOff>129720</xdr:colOff>
      <xdr:row>22</xdr:row>
      <xdr:rowOff>44207</xdr:rowOff>
    </xdr:to>
    <xdr:pic>
      <xdr:nvPicPr>
        <xdr:cNvPr id="26" name="Grafik 25" descr="Mauszeiger verschwunden? -">
          <a:extLst>
            <a:ext uri="{FF2B5EF4-FFF2-40B4-BE49-F238E27FC236}">
              <a16:creationId xmlns:a16="http://schemas.microsoft.com/office/drawing/2014/main" id="{37703E67-D79D-2840-9927-1A80449B8177}"/>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676597" y="7313380"/>
          <a:ext cx="262823" cy="477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213445</xdr:colOff>
      <xdr:row>33</xdr:row>
      <xdr:rowOff>10673</xdr:rowOff>
    </xdr:from>
    <xdr:to>
      <xdr:col>24</xdr:col>
      <xdr:colOff>189709</xdr:colOff>
      <xdr:row>41</xdr:row>
      <xdr:rowOff>199383</xdr:rowOff>
    </xdr:to>
    <xdr:sp macro="" textlink="">
      <xdr:nvSpPr>
        <xdr:cNvPr id="80" name="Pfeil nach rechts 26">
          <a:extLst>
            <a:ext uri="{FF2B5EF4-FFF2-40B4-BE49-F238E27FC236}">
              <a16:creationId xmlns:a16="http://schemas.microsoft.com/office/drawing/2014/main" id="{1C51345E-A516-CF4F-B3C6-035BD8F4C188}"/>
            </a:ext>
          </a:extLst>
        </xdr:cNvPr>
        <xdr:cNvSpPr/>
      </xdr:nvSpPr>
      <xdr:spPr>
        <a:xfrm flipH="1">
          <a:off x="12316545" y="10030973"/>
          <a:ext cx="2554364" cy="1839710"/>
        </a:xfrm>
        <a:prstGeom prst="rightArrow">
          <a:avLst>
            <a:gd name="adj1" fmla="val 77027"/>
            <a:gd name="adj2" fmla="val 50000"/>
          </a:avLst>
        </a:prstGeom>
        <a:solidFill>
          <a:srgbClr val="267EC3"/>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vert="horz" rtlCol="0" anchor="ctr"/>
        <a:lstStyle/>
        <a:p>
          <a:pPr algn="ctr"/>
          <a:r>
            <a:rPr lang="de-DE" sz="1800" b="1">
              <a:solidFill>
                <a:schemeClr val="bg1"/>
              </a:solidFill>
            </a:rPr>
            <a:t>6.</a:t>
          </a:r>
        </a:p>
        <a:p>
          <a:pPr algn="l"/>
          <a:r>
            <a:rPr lang="de-DE" sz="1100" baseline="0">
              <a:solidFill>
                <a:schemeClr val="bg1"/>
              </a:solidFill>
            </a:rPr>
            <a:t>Hier wird ausgewertet, wo Unter- (-) bzw. Überkapazitäten (+) vorliegen. </a:t>
          </a:r>
          <a:endParaRPr lang="de-DE" sz="1100">
            <a:solidFill>
              <a:schemeClr val="bg1"/>
            </a:solidFill>
          </a:endParaRPr>
        </a:p>
      </xdr:txBody>
    </xdr:sp>
    <xdr:clientData/>
  </xdr:twoCellAnchor>
  <xdr:twoCellAnchor>
    <xdr:from>
      <xdr:col>16</xdr:col>
      <xdr:colOff>311509</xdr:colOff>
      <xdr:row>43</xdr:row>
      <xdr:rowOff>131114</xdr:rowOff>
    </xdr:from>
    <xdr:to>
      <xdr:col>27</xdr:col>
      <xdr:colOff>165652</xdr:colOff>
      <xdr:row>79</xdr:row>
      <xdr:rowOff>16932</xdr:rowOff>
    </xdr:to>
    <xdr:sp macro="" textlink="">
      <xdr:nvSpPr>
        <xdr:cNvPr id="28" name="Textfeld 27">
          <a:extLst>
            <a:ext uri="{FF2B5EF4-FFF2-40B4-BE49-F238E27FC236}">
              <a16:creationId xmlns:a16="http://schemas.microsoft.com/office/drawing/2014/main" id="{91465C28-405D-8641-95DA-2CB94EB3603E}"/>
            </a:ext>
          </a:extLst>
        </xdr:cNvPr>
        <xdr:cNvSpPr txBox="1"/>
      </xdr:nvSpPr>
      <xdr:spPr>
        <a:xfrm>
          <a:off x="12063242" y="12272314"/>
          <a:ext cx="3977410" cy="7234885"/>
        </a:xfrm>
        <a:prstGeom prst="rect">
          <a:avLst/>
        </a:prstGeom>
        <a:solidFill>
          <a:srgbClr val="C9CB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200" b="1" u="sng">
            <a:solidFill>
              <a:schemeClr val="tx1">
                <a:lumMod val="75000"/>
                <a:lumOff val="25000"/>
              </a:schemeClr>
            </a:solidFill>
          </a:endParaRPr>
        </a:p>
        <a:p>
          <a:r>
            <a:rPr lang="de-DE" sz="1200" b="1" u="sng">
              <a:solidFill>
                <a:schemeClr val="tx1">
                  <a:lumMod val="75000"/>
                  <a:lumOff val="25000"/>
                </a:schemeClr>
              </a:solidFill>
            </a:rPr>
            <a:t>Auswertung</a:t>
          </a:r>
          <a:r>
            <a:rPr lang="de-DE" sz="1200" b="1" u="sng" baseline="0">
              <a:solidFill>
                <a:schemeClr val="tx1">
                  <a:lumMod val="75000"/>
                  <a:lumOff val="25000"/>
                </a:schemeClr>
              </a:solidFill>
            </a:rPr>
            <a:t> – drei grundsätzlich mögliche Ergebnisse:</a:t>
          </a:r>
        </a:p>
        <a:p>
          <a:endParaRPr lang="de-DE" sz="1200" b="1" u="sng" baseline="0">
            <a:solidFill>
              <a:schemeClr val="tx1">
                <a:lumMod val="75000"/>
                <a:lumOff val="25000"/>
              </a:schemeClr>
            </a:solidFill>
          </a:endParaRPr>
        </a:p>
        <a:p>
          <a:r>
            <a:rPr lang="de-DE" sz="1200" b="1" u="sng" baseline="0">
              <a:solidFill>
                <a:schemeClr val="tx1">
                  <a:lumMod val="75000"/>
                  <a:lumOff val="25000"/>
                </a:schemeClr>
              </a:solidFill>
            </a:rPr>
            <a:t>SOLL/IST&lt;0:</a:t>
          </a:r>
        </a:p>
        <a:p>
          <a:r>
            <a:rPr lang="de-DE" sz="1200" b="0" u="none" baseline="0">
              <a:solidFill>
                <a:schemeClr val="tx1">
                  <a:lumMod val="75000"/>
                  <a:lumOff val="25000"/>
                </a:schemeClr>
              </a:solidFill>
            </a:rPr>
            <a:t>Ist der vorliegende Wert negativ, liegt eine Lücke vor und Anforderungen werden nicht erfüllt. Je nach Größe der Lücke gibt es verschiedene Handlungsmöglichkeiten. So könnende bestehende Mitarbeiter weitergehend qualifiziert werden, es können Neueinstellungen erfolgen oder Mitarbeiter aus anderen Abteilungen können aushelfen. Möglicherweise ist es auch notwendig, Aufgaben zu streichen, die nicht dringend notwendig sind, falls der Bedarf an Fähigkeiten nicht gedeckt werden kann.</a:t>
          </a:r>
        </a:p>
        <a:p>
          <a:r>
            <a:rPr lang="de-DE" sz="1200" b="0" u="none" baseline="0">
              <a:solidFill>
                <a:schemeClr val="tx1">
                  <a:lumMod val="75000"/>
                  <a:lumOff val="25000"/>
                </a:schemeClr>
              </a:solidFill>
            </a:rPr>
            <a:t>Bei saisonalen Unterkapazitäten ist es häufig besonders sinnvoll, sich auch in anderen Abteilungen nach den benötigten Fähigkeiten umzuschauen (siehe "Generelle Hinweise).</a:t>
          </a:r>
        </a:p>
        <a:p>
          <a:r>
            <a:rPr lang="de-DE" sz="1200" b="1" u="sng" baseline="0">
              <a:solidFill>
                <a:schemeClr val="tx1">
                  <a:lumMod val="75000"/>
                  <a:lumOff val="25000"/>
                </a:schemeClr>
              </a:solidFill>
            </a:rPr>
            <a:t>SOLL/IST=0:</a:t>
          </a:r>
        </a:p>
        <a:p>
          <a:r>
            <a:rPr lang="de-DE" sz="1200" b="0" u="none" baseline="0">
              <a:solidFill>
                <a:schemeClr val="tx1">
                  <a:lumMod val="75000"/>
                  <a:lumOff val="25000"/>
                </a:schemeClr>
              </a:solidFill>
            </a:rPr>
            <a:t>Entspricht der SOLL- dem IST-Wert, ist der Bedarf gedeckt. Häufig ist das der Idealzustand, allerdings ist es durchaus sinnvoll zu hinterfragen, ob man bei gewissen Kernkompetenzen oder kritischen Fähigkeiten möglicherweise eine gewisse Überkapazität als Redundanz vorhalten sollte, um z.B. für krankheitsbedingte Ausfälle oder unerwartete Kündigungen gewappnet zu sein.</a:t>
          </a:r>
        </a:p>
        <a:p>
          <a:pPr marL="0" marR="0" lvl="0" indent="0" defTabSz="914400" eaLnBrk="1" fontAlgn="auto" latinLnBrk="0" hangingPunct="1">
            <a:lnSpc>
              <a:spcPct val="100000"/>
            </a:lnSpc>
            <a:spcBef>
              <a:spcPts val="0"/>
            </a:spcBef>
            <a:spcAft>
              <a:spcPts val="0"/>
            </a:spcAft>
            <a:buClrTx/>
            <a:buSzTx/>
            <a:buFontTx/>
            <a:buNone/>
            <a:tabLst/>
            <a:defRPr/>
          </a:pPr>
          <a:r>
            <a:rPr lang="de-DE" sz="1200" b="1" u="sng" baseline="0">
              <a:solidFill>
                <a:schemeClr val="tx1">
                  <a:lumMod val="75000"/>
                  <a:lumOff val="25000"/>
                </a:schemeClr>
              </a:solidFill>
            </a:rPr>
            <a:t>SOLL/IST&gt;0:</a:t>
          </a:r>
        </a:p>
        <a:p>
          <a:r>
            <a:rPr lang="de-DE" sz="1200" b="0" u="none" baseline="0">
              <a:solidFill>
                <a:schemeClr val="tx1">
                  <a:lumMod val="75000"/>
                  <a:lumOff val="25000"/>
                </a:schemeClr>
              </a:solidFill>
            </a:rPr>
            <a:t>Ist der Wert positiv, liegt eine Überkapazität vor. Wie im vorherigen Abschnitt erwähnt, kann diese bei besonders relevanten Fähigkeiten durchaus sinnvoll sein.</a:t>
          </a:r>
        </a:p>
        <a:p>
          <a:endParaRPr lang="de-DE" sz="1200" b="1" u="none" baseline="0">
            <a:solidFill>
              <a:schemeClr val="tx1">
                <a:lumMod val="75000"/>
                <a:lumOff val="25000"/>
              </a:schemeClr>
            </a:solidFill>
          </a:endParaRPr>
        </a:p>
        <a:p>
          <a:r>
            <a:rPr lang="de-DE" sz="1200" b="0" u="none" baseline="0">
              <a:solidFill>
                <a:schemeClr val="tx1">
                  <a:lumMod val="75000"/>
                  <a:lumOff val="25000"/>
                </a:schemeClr>
              </a:solidFill>
            </a:rPr>
            <a:t>Häufig ist es sinnvoll, die Qualifikationsmatrix auch im Rahmen einer Altersstrukturanalyse zu nutzen. Blenden sie diejenigen Mitarbeiter aus, die z.B. innerhalb der nächsten zwei Jahre in Rente gehen und antizipieren Sie so zukünftige Engpässe, um frühzeitig reagieren zu können. Für eine weitergehende Altersstrukturanalyse steht Ihnen die gfu-consult gerne in einem unverbindlichen, ersten Beratungsgespräch zur Verfügung!</a:t>
          </a:r>
        </a:p>
        <a:p>
          <a:endParaRPr lang="de-DE" sz="1200" b="1" u="none" baseline="0">
            <a:solidFill>
              <a:schemeClr val="tx1">
                <a:lumMod val="75000"/>
                <a:lumOff val="25000"/>
              </a:schemeClr>
            </a:solidFill>
          </a:endParaRPr>
        </a:p>
      </xdr:txBody>
    </xdr:sp>
    <xdr:clientData/>
  </xdr:twoCellAnchor>
  <xdr:twoCellAnchor>
    <xdr:from>
      <xdr:col>21</xdr:col>
      <xdr:colOff>4576</xdr:colOff>
      <xdr:row>41</xdr:row>
      <xdr:rowOff>53361</xdr:rowOff>
    </xdr:from>
    <xdr:to>
      <xdr:col>22</xdr:col>
      <xdr:colOff>344564</xdr:colOff>
      <xdr:row>44</xdr:row>
      <xdr:rowOff>139755</xdr:rowOff>
    </xdr:to>
    <xdr:grpSp>
      <xdr:nvGrpSpPr>
        <xdr:cNvPr id="29" name="Gruppieren 28">
          <a:extLst>
            <a:ext uri="{FF2B5EF4-FFF2-40B4-BE49-F238E27FC236}">
              <a16:creationId xmlns:a16="http://schemas.microsoft.com/office/drawing/2014/main" id="{54CE38CB-ECD0-994E-A80F-9420C2FCD75A}"/>
            </a:ext>
          </a:extLst>
        </xdr:cNvPr>
        <xdr:cNvGrpSpPr/>
      </xdr:nvGrpSpPr>
      <xdr:grpSpPr>
        <a:xfrm>
          <a:off x="13601047" y="12716008"/>
          <a:ext cx="713517" cy="702718"/>
          <a:chOff x="311021" y="6807891"/>
          <a:chExt cx="708436" cy="708436"/>
        </a:xfrm>
      </xdr:grpSpPr>
      <xdr:sp macro="" textlink="">
        <xdr:nvSpPr>
          <xdr:cNvPr id="30" name="Oval 29">
            <a:extLst>
              <a:ext uri="{FF2B5EF4-FFF2-40B4-BE49-F238E27FC236}">
                <a16:creationId xmlns:a16="http://schemas.microsoft.com/office/drawing/2014/main" id="{D29CC08E-A240-B8AC-55A5-C2925F2D6B73}"/>
              </a:ext>
            </a:extLst>
          </xdr:cNvPr>
          <xdr:cNvSpPr/>
        </xdr:nvSpPr>
        <xdr:spPr>
          <a:xfrm>
            <a:off x="311021" y="6807891"/>
            <a:ext cx="708436" cy="708436"/>
          </a:xfrm>
          <a:prstGeom prst="ellipse">
            <a:avLst/>
          </a:prstGeom>
          <a:solidFill>
            <a:srgbClr val="FFC000"/>
          </a:solidFill>
          <a:ln w="3810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pic>
        <xdr:nvPicPr>
          <xdr:cNvPr id="31" name="Grafik 30" descr="Ausrufezeichen mit einfarbiger Füllung">
            <a:extLst>
              <a:ext uri="{FF2B5EF4-FFF2-40B4-BE49-F238E27FC236}">
                <a16:creationId xmlns:a16="http://schemas.microsoft.com/office/drawing/2014/main" id="{7AF568AF-0DF6-71CC-0BF2-440038FD8D9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23332" y="6902925"/>
            <a:ext cx="518368" cy="518368"/>
          </a:xfrm>
          <a:prstGeom prst="rect">
            <a:avLst/>
          </a:prstGeom>
        </xdr:spPr>
      </xdr:pic>
    </xdr:grpSp>
    <xdr:clientData/>
  </xdr:twoCellAnchor>
  <xdr:twoCellAnchor>
    <xdr:from>
      <xdr:col>28</xdr:col>
      <xdr:colOff>185439</xdr:colOff>
      <xdr:row>1</xdr:row>
      <xdr:rowOff>27422</xdr:rowOff>
    </xdr:from>
    <xdr:to>
      <xdr:col>32</xdr:col>
      <xdr:colOff>364323</xdr:colOff>
      <xdr:row>9</xdr:row>
      <xdr:rowOff>625756</xdr:rowOff>
    </xdr:to>
    <xdr:sp macro="" textlink="">
      <xdr:nvSpPr>
        <xdr:cNvPr id="32" name="Pfeil nach rechts 31">
          <a:extLst>
            <a:ext uri="{FF2B5EF4-FFF2-40B4-BE49-F238E27FC236}">
              <a16:creationId xmlns:a16="http://schemas.microsoft.com/office/drawing/2014/main" id="{BF5F88B7-FE5A-A14F-B830-9045F8DD23C5}"/>
            </a:ext>
          </a:extLst>
        </xdr:cNvPr>
        <xdr:cNvSpPr/>
      </xdr:nvSpPr>
      <xdr:spPr>
        <a:xfrm rot="5400000">
          <a:off x="16180914" y="580047"/>
          <a:ext cx="2350934" cy="1931484"/>
        </a:xfrm>
        <a:prstGeom prst="rightArrow">
          <a:avLst>
            <a:gd name="adj1" fmla="val 77027"/>
            <a:gd name="adj2" fmla="val 50000"/>
          </a:avLst>
        </a:prstGeom>
        <a:solidFill>
          <a:srgbClr val="267EC3"/>
        </a:solidFill>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vert="vert270" rtlCol="0" anchor="ctr"/>
        <a:lstStyle/>
        <a:p>
          <a:pPr algn="ctr"/>
          <a:r>
            <a:rPr lang="de-DE" sz="1800" b="1">
              <a:solidFill>
                <a:schemeClr val="bg1"/>
              </a:solidFill>
            </a:rPr>
            <a:t>5.</a:t>
          </a:r>
        </a:p>
        <a:p>
          <a:pPr algn="l"/>
          <a:r>
            <a:rPr lang="de-DE" sz="1200">
              <a:solidFill>
                <a:schemeClr val="bg1"/>
              </a:solidFill>
            </a:rPr>
            <a:t>Hier können die Qualifizierungsniveaus</a:t>
          </a:r>
          <a:r>
            <a:rPr lang="de-DE" sz="1200" baseline="0">
              <a:solidFill>
                <a:schemeClr val="bg1"/>
              </a:solidFill>
            </a:rPr>
            <a:t> der einzelnen Mitarbeiter abgelesen werden</a:t>
          </a:r>
          <a:r>
            <a:rPr lang="de-DE" sz="1100" baseline="0">
              <a:solidFill>
                <a:schemeClr val="bg1"/>
              </a:solidFill>
            </a:rPr>
            <a:t>.</a:t>
          </a:r>
          <a:endParaRPr lang="de-DE" sz="1100">
            <a:solidFill>
              <a:schemeClr val="bg1"/>
            </a:solidFill>
          </a:endParaRPr>
        </a:p>
      </xdr:txBody>
    </xdr:sp>
    <xdr:clientData/>
  </xdr:twoCellAnchor>
  <xdr:twoCellAnchor>
    <xdr:from>
      <xdr:col>21</xdr:col>
      <xdr:colOff>4576</xdr:colOff>
      <xdr:row>41</xdr:row>
      <xdr:rowOff>53361</xdr:rowOff>
    </xdr:from>
    <xdr:to>
      <xdr:col>22</xdr:col>
      <xdr:colOff>338903</xdr:colOff>
      <xdr:row>44</xdr:row>
      <xdr:rowOff>144289</xdr:rowOff>
    </xdr:to>
    <xdr:grpSp>
      <xdr:nvGrpSpPr>
        <xdr:cNvPr id="52" name="Gruppieren 32">
          <a:extLst>
            <a:ext uri="{FF2B5EF4-FFF2-40B4-BE49-F238E27FC236}">
              <a16:creationId xmlns:a16="http://schemas.microsoft.com/office/drawing/2014/main" id="{BD14A0B5-7EB6-F743-95AD-7EC3F9793BBA}"/>
            </a:ext>
          </a:extLst>
        </xdr:cNvPr>
        <xdr:cNvGrpSpPr/>
      </xdr:nvGrpSpPr>
      <xdr:grpSpPr>
        <a:xfrm>
          <a:off x="13601047" y="12716008"/>
          <a:ext cx="707856" cy="707252"/>
          <a:chOff x="4716689" y="10591742"/>
          <a:chExt cx="703926" cy="698796"/>
        </a:xfrm>
      </xdr:grpSpPr>
      <xdr:sp macro="" textlink="">
        <xdr:nvSpPr>
          <xdr:cNvPr id="53" name="Oval 33">
            <a:extLst>
              <a:ext uri="{FF2B5EF4-FFF2-40B4-BE49-F238E27FC236}">
                <a16:creationId xmlns:a16="http://schemas.microsoft.com/office/drawing/2014/main" id="{98B438CF-F7B9-509C-1571-E837428990E6}"/>
              </a:ext>
            </a:extLst>
          </xdr:cNvPr>
          <xdr:cNvSpPr/>
        </xdr:nvSpPr>
        <xdr:spPr>
          <a:xfrm>
            <a:off x="4716689" y="10591742"/>
            <a:ext cx="703926" cy="698796"/>
          </a:xfrm>
          <a:prstGeom prst="ellipse">
            <a:avLst/>
          </a:prstGeom>
          <a:solidFill>
            <a:srgbClr val="C9CB00"/>
          </a:solidFill>
          <a:ln w="3810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pic>
        <xdr:nvPicPr>
          <xdr:cNvPr id="54" name="Grafik 34" descr="Ausrufezeichen mit einfarbiger Füllung">
            <a:extLst>
              <a:ext uri="{FF2B5EF4-FFF2-40B4-BE49-F238E27FC236}">
                <a16:creationId xmlns:a16="http://schemas.microsoft.com/office/drawing/2014/main" id="{8FDD5485-23E6-36E8-202B-8E92FDA6B02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827490" y="10685341"/>
            <a:ext cx="516414" cy="511598"/>
          </a:xfrm>
          <a:prstGeom prst="rect">
            <a:avLst/>
          </a:prstGeom>
        </xdr:spPr>
      </xdr:pic>
    </xdr:grpSp>
    <xdr:clientData/>
  </xdr:twoCellAnchor>
  <xdr:twoCellAnchor>
    <xdr:from>
      <xdr:col>45</xdr:col>
      <xdr:colOff>103239</xdr:colOff>
      <xdr:row>6</xdr:row>
      <xdr:rowOff>139700</xdr:rowOff>
    </xdr:from>
    <xdr:to>
      <xdr:col>58</xdr:col>
      <xdr:colOff>317500</xdr:colOff>
      <xdr:row>22</xdr:row>
      <xdr:rowOff>101600</xdr:rowOff>
    </xdr:to>
    <xdr:grpSp>
      <xdr:nvGrpSpPr>
        <xdr:cNvPr id="36" name="Gruppieren 35">
          <a:extLst>
            <a:ext uri="{FF2B5EF4-FFF2-40B4-BE49-F238E27FC236}">
              <a16:creationId xmlns:a16="http://schemas.microsoft.com/office/drawing/2014/main" id="{61FD054C-7DC2-7D46-B176-0D1A6CF821AD}"/>
            </a:ext>
          </a:extLst>
        </xdr:cNvPr>
        <xdr:cNvGrpSpPr/>
      </xdr:nvGrpSpPr>
      <xdr:grpSpPr>
        <a:xfrm>
          <a:off x="23168680" y="1951318"/>
          <a:ext cx="5088820" cy="6816164"/>
          <a:chOff x="19496139" y="1308100"/>
          <a:chExt cx="5040261" cy="6032500"/>
        </a:xfrm>
      </xdr:grpSpPr>
      <xdr:grpSp>
        <xdr:nvGrpSpPr>
          <xdr:cNvPr id="37" name="Gruppieren 36">
            <a:extLst>
              <a:ext uri="{FF2B5EF4-FFF2-40B4-BE49-F238E27FC236}">
                <a16:creationId xmlns:a16="http://schemas.microsoft.com/office/drawing/2014/main" id="{7279CB21-6B28-9DBC-304A-A6CA4E952884}"/>
              </a:ext>
            </a:extLst>
          </xdr:cNvPr>
          <xdr:cNvGrpSpPr/>
        </xdr:nvGrpSpPr>
        <xdr:grpSpPr>
          <a:xfrm>
            <a:off x="19496139" y="1813915"/>
            <a:ext cx="5040261" cy="5526685"/>
            <a:chOff x="19204039" y="1775815"/>
            <a:chExt cx="5586361" cy="5412385"/>
          </a:xfrm>
          <a:solidFill>
            <a:srgbClr val="C9CB00"/>
          </a:solidFill>
        </xdr:grpSpPr>
        <xdr:sp macro="" textlink="">
          <xdr:nvSpPr>
            <xdr:cNvPr id="40" name="Rechteck 39">
              <a:extLst>
                <a:ext uri="{FF2B5EF4-FFF2-40B4-BE49-F238E27FC236}">
                  <a16:creationId xmlns:a16="http://schemas.microsoft.com/office/drawing/2014/main" id="{0090C478-F9BA-6DA0-C3F5-8012B547C24B}"/>
                </a:ext>
              </a:extLst>
            </xdr:cNvPr>
            <xdr:cNvSpPr/>
          </xdr:nvSpPr>
          <xdr:spPr>
            <a:xfrm>
              <a:off x="19204039" y="1775815"/>
              <a:ext cx="5586361" cy="5412385"/>
            </a:xfrm>
            <a:prstGeom prst="rect">
              <a:avLst/>
            </a:prstGeom>
            <a:grp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41" name="Rechteck 40">
              <a:extLst>
                <a:ext uri="{FF2B5EF4-FFF2-40B4-BE49-F238E27FC236}">
                  <a16:creationId xmlns:a16="http://schemas.microsoft.com/office/drawing/2014/main" id="{9C2D9CB6-C4D0-B84C-E331-878D1FEA0F1F}"/>
                </a:ext>
              </a:extLst>
            </xdr:cNvPr>
            <xdr:cNvSpPr/>
          </xdr:nvSpPr>
          <xdr:spPr>
            <a:xfrm>
              <a:off x="19296669" y="1852697"/>
              <a:ext cx="5392131" cy="5259303"/>
            </a:xfrm>
            <a:prstGeom prst="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e-DE" sz="1400" b="1" u="sng" baseline="0">
                  <a:solidFill>
                    <a:schemeClr val="tx1"/>
                  </a:solidFill>
                </a:rPr>
                <a:t>Generelle Hinweise:</a:t>
              </a:r>
            </a:p>
            <a:p>
              <a:pPr algn="l"/>
              <a:r>
                <a:rPr lang="de-DE" sz="1200" baseline="0">
                  <a:solidFill>
                    <a:schemeClr val="tx1"/>
                  </a:solidFill>
                </a:rPr>
                <a:t>-Häufig ist es sinnvoll, besonders kritische Fähigkeiten z.B. farbig zu markieren. Das erleichtert die Priorisierung der Ergebnisse.</a:t>
              </a:r>
            </a:p>
            <a:p>
              <a:pPr algn="l"/>
              <a:r>
                <a:rPr lang="de-DE" sz="1200" baseline="0">
                  <a:solidFill>
                    <a:schemeClr val="tx1"/>
                  </a:solidFill>
                </a:rPr>
                <a:t>-Genauso sollten Mitarbeiter, die schon "voll" qualifiziert sind, also schon verhältnismäßig viele Fähigkeiten besitzen, markiert werden. </a:t>
              </a:r>
            </a:p>
            <a:p>
              <a:pPr algn="l"/>
              <a:r>
                <a:rPr lang="de-DE" sz="1200" baseline="0">
                  <a:solidFill>
                    <a:schemeClr val="tx1"/>
                  </a:solidFill>
                </a:rPr>
                <a:t>-Sollen bestehnde Mitarbeiter weiter qualifiziert werden kann es Sinn machen, zuerst geringer qualifizierte Mitarbeiter zu berücksichtigen, da diese häufig weniger stark ausgelastet sind.</a:t>
              </a:r>
            </a:p>
            <a:p>
              <a:pPr algn="l"/>
              <a:r>
                <a:rPr lang="de-DE" sz="1200" baseline="0">
                  <a:solidFill>
                    <a:schemeClr val="tx1"/>
                  </a:solidFill>
                </a:rPr>
                <a:t>-Die Qualifizerungsmatrix sollte Ihre Abteilung langfristig begleiten. So ist es sinnvoll, nachdem die ersten Schritte auf der Grundlage ihrer Ergebnisse veranlasst wurden, die Änderungen auch hier einzupflegen und zu analysieren, wie sie sich auf die Auswertung auswirken. </a:t>
              </a:r>
            </a:p>
            <a:p>
              <a:pPr algn="l"/>
              <a:r>
                <a:rPr lang="de-DE" sz="1200" baseline="0">
                  <a:solidFill>
                    <a:schemeClr val="tx1"/>
                  </a:solidFill>
                </a:rPr>
                <a:t>-In vielen Betrieben schwanken die Auslastungen der Mitarbeiter im Laufe des Jahres und bestimmte Qualifikationen werden nur zu bestimmten Zeiten benötigt. Hier ist es besonders sinnvoll, die Qualifizierungsmatrix in möglichst vielen Abteilungen anzuwenden. So werden möglicherweise saisonale Kapazitäten in einer Abteilung entdeckt, die saisonale Lücken in einer anderen füllen könnten. Ein kurzes Beispiel: Ein Mitarbeiter aus dem Vertrieb kann möglicherweise, aufgrund von langjähriger SAP-Erfahrung, über die Wintermonate ohne großen Fortbildungsaufwand in der Finanzbuchhaltung aushelfen. Diese abteilungsübergreifende Ressourcenallokation stößt in der Praxis allerdings häufig anfänglich auf Wiederstand, zahlt sich aber erfahrungsgemäß schnell aus. Das Aufbrechen von derartigen Silos und möglicherweise auch eine ganzheitliche Umstrukturierung in eine Ablauforganisation sind weitere Schritte, welche Sie in Betracht ziehen könnten. Hierbei steht Ihnen die gfu-consult gerne zur Seite und unterstützt Sie mit langjähriger Erfahrung!</a:t>
              </a:r>
            </a:p>
            <a:p>
              <a:pPr algn="l"/>
              <a:endParaRPr lang="de-DE" sz="1200" baseline="0">
                <a:solidFill>
                  <a:schemeClr val="tx1"/>
                </a:solidFill>
              </a:endParaRPr>
            </a:p>
          </xdr:txBody>
        </xdr:sp>
      </xdr:grpSp>
      <xdr:sp macro="" textlink="">
        <xdr:nvSpPr>
          <xdr:cNvPr id="38" name="Oval 37">
            <a:extLst>
              <a:ext uri="{FF2B5EF4-FFF2-40B4-BE49-F238E27FC236}">
                <a16:creationId xmlns:a16="http://schemas.microsoft.com/office/drawing/2014/main" id="{F0E21161-E525-92EA-19A8-9D6576533B91}"/>
              </a:ext>
            </a:extLst>
          </xdr:cNvPr>
          <xdr:cNvSpPr/>
        </xdr:nvSpPr>
        <xdr:spPr>
          <a:xfrm>
            <a:off x="21729700" y="1308100"/>
            <a:ext cx="698584" cy="725423"/>
          </a:xfrm>
          <a:prstGeom prst="ellipse">
            <a:avLst/>
          </a:prstGeom>
          <a:solidFill>
            <a:srgbClr val="C9CB00"/>
          </a:solidFill>
          <a:ln w="3810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pic>
        <xdr:nvPicPr>
          <xdr:cNvPr id="39" name="Grafik 38" descr="Ausrufezeichen mit einfarbiger Füllung">
            <a:extLst>
              <a:ext uri="{FF2B5EF4-FFF2-40B4-BE49-F238E27FC236}">
                <a16:creationId xmlns:a16="http://schemas.microsoft.com/office/drawing/2014/main" id="{3CDCC06B-D52E-E100-6D4A-1ECFA3BE6D2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1812070" y="1406361"/>
            <a:ext cx="525356" cy="542337"/>
          </a:xfrm>
          <a:prstGeom prst="rect">
            <a:avLst/>
          </a:prstGeom>
        </xdr:spPr>
      </xdr:pic>
    </xdr:grpSp>
    <xdr:clientData/>
  </xdr:twoCellAnchor>
  <xdr:twoCellAnchor>
    <xdr:from>
      <xdr:col>17</xdr:col>
      <xdr:colOff>70835</xdr:colOff>
      <xdr:row>3</xdr:row>
      <xdr:rowOff>60621</xdr:rowOff>
    </xdr:from>
    <xdr:to>
      <xdr:col>21</xdr:col>
      <xdr:colOff>241906</xdr:colOff>
      <xdr:row>8</xdr:row>
      <xdr:rowOff>345109</xdr:rowOff>
    </xdr:to>
    <xdr:sp macro="" textlink="">
      <xdr:nvSpPr>
        <xdr:cNvPr id="185" name="Textfeld 41">
          <a:extLst>
            <a:ext uri="{FF2B5EF4-FFF2-40B4-BE49-F238E27FC236}">
              <a16:creationId xmlns:a16="http://schemas.microsoft.com/office/drawing/2014/main" id="{52F9D566-3A0D-6F46-8342-D75B86C6D20B}"/>
            </a:ext>
          </a:extLst>
        </xdr:cNvPr>
        <xdr:cNvSpPr txBox="1"/>
      </xdr:nvSpPr>
      <xdr:spPr>
        <a:xfrm>
          <a:off x="12218661" y="971708"/>
          <a:ext cx="1661941" cy="1706336"/>
        </a:xfrm>
        <a:prstGeom prst="rect">
          <a:avLst/>
        </a:prstGeom>
        <a:solidFill>
          <a:srgbClr val="C9CB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de-DE" sz="1200">
              <a:solidFill>
                <a:schemeClr val="tx1">
                  <a:lumMod val="75000"/>
                  <a:lumOff val="25000"/>
                </a:schemeClr>
              </a:solidFill>
            </a:rPr>
            <a:t>Falls die</a:t>
          </a:r>
          <a:r>
            <a:rPr lang="de-DE" sz="1200" baseline="0">
              <a:solidFill>
                <a:schemeClr val="tx1">
                  <a:lumMod val="75000"/>
                  <a:lumOff val="25000"/>
                </a:schemeClr>
              </a:solidFill>
            </a:rPr>
            <a:t> vorhandenen Spalten nicht ausreichen, können weitere hinzugefügt werden. Siehe dazu die Kurzanleitung auf der rechten Seite.</a:t>
          </a:r>
          <a:endParaRPr lang="de-DE" sz="1200">
            <a:solidFill>
              <a:schemeClr val="tx1">
                <a:lumMod val="75000"/>
                <a:lumOff val="25000"/>
              </a:schemeClr>
            </a:solidFill>
          </a:endParaRPr>
        </a:p>
      </xdr:txBody>
    </xdr:sp>
    <xdr:clientData/>
  </xdr:twoCellAnchor>
  <xdr:twoCellAnchor>
    <xdr:from>
      <xdr:col>18</xdr:col>
      <xdr:colOff>150030</xdr:colOff>
      <xdr:row>1</xdr:row>
      <xdr:rowOff>37052</xdr:rowOff>
    </xdr:from>
    <xdr:to>
      <xdr:col>20</xdr:col>
      <xdr:colOff>112014</xdr:colOff>
      <xdr:row>4</xdr:row>
      <xdr:rowOff>38575</xdr:rowOff>
    </xdr:to>
    <xdr:sp macro="" textlink="">
      <xdr:nvSpPr>
        <xdr:cNvPr id="43" name="Oval 42">
          <a:extLst>
            <a:ext uri="{FF2B5EF4-FFF2-40B4-BE49-F238E27FC236}">
              <a16:creationId xmlns:a16="http://schemas.microsoft.com/office/drawing/2014/main" id="{1C9DAC1D-DEC5-E044-BD7A-2D7956FAB1E7}"/>
            </a:ext>
          </a:extLst>
        </xdr:cNvPr>
        <xdr:cNvSpPr/>
      </xdr:nvSpPr>
      <xdr:spPr>
        <a:xfrm>
          <a:off x="12621430" y="379952"/>
          <a:ext cx="698584" cy="725423"/>
        </a:xfrm>
        <a:prstGeom prst="ellipse">
          <a:avLst/>
        </a:prstGeom>
        <a:solidFill>
          <a:srgbClr val="C9CB00"/>
        </a:solidFill>
        <a:ln w="3810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18</xdr:col>
      <xdr:colOff>264330</xdr:colOff>
      <xdr:row>1</xdr:row>
      <xdr:rowOff>138652</xdr:rowOff>
    </xdr:from>
    <xdr:to>
      <xdr:col>20</xdr:col>
      <xdr:colOff>43953</xdr:colOff>
      <xdr:row>3</xdr:row>
      <xdr:rowOff>167152</xdr:rowOff>
    </xdr:to>
    <xdr:pic>
      <xdr:nvPicPr>
        <xdr:cNvPr id="44" name="Grafik 43" descr="Ausrufezeichen mit einfarbiger Füllung">
          <a:extLst>
            <a:ext uri="{FF2B5EF4-FFF2-40B4-BE49-F238E27FC236}">
              <a16:creationId xmlns:a16="http://schemas.microsoft.com/office/drawing/2014/main" id="{B217E810-721E-D24A-A945-E6CB5249412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35730" y="481552"/>
          <a:ext cx="516223" cy="511100"/>
        </a:xfrm>
        <a:prstGeom prst="rect">
          <a:avLst/>
        </a:prstGeom>
      </xdr:spPr>
    </xdr:pic>
    <xdr:clientData/>
  </xdr:twoCellAnchor>
  <xdr:twoCellAnchor>
    <xdr:from>
      <xdr:col>33</xdr:col>
      <xdr:colOff>203200</xdr:colOff>
      <xdr:row>5</xdr:row>
      <xdr:rowOff>23568</xdr:rowOff>
    </xdr:from>
    <xdr:to>
      <xdr:col>38</xdr:col>
      <xdr:colOff>241300</xdr:colOff>
      <xdr:row>9</xdr:row>
      <xdr:rowOff>1507067</xdr:rowOff>
    </xdr:to>
    <xdr:sp macro="" textlink="">
      <xdr:nvSpPr>
        <xdr:cNvPr id="193" name="Textfeld 44">
          <a:extLst>
            <a:ext uri="{FF2B5EF4-FFF2-40B4-BE49-F238E27FC236}">
              <a16:creationId xmlns:a16="http://schemas.microsoft.com/office/drawing/2014/main" id="{105547A7-A535-F545-A20F-6DAF7CD045E0}"/>
            </a:ext>
          </a:extLst>
        </xdr:cNvPr>
        <xdr:cNvSpPr txBox="1"/>
      </xdr:nvSpPr>
      <xdr:spPr>
        <a:xfrm>
          <a:off x="18728267" y="1412101"/>
          <a:ext cx="1985433" cy="2888966"/>
        </a:xfrm>
        <a:prstGeom prst="rect">
          <a:avLst/>
        </a:prstGeom>
        <a:solidFill>
          <a:srgbClr val="C9CB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a:r>
            <a:rPr lang="de-DE" sz="1200">
              <a:solidFill>
                <a:schemeClr val="tx1">
                  <a:lumMod val="75000"/>
                  <a:lumOff val="25000"/>
                </a:schemeClr>
              </a:solidFill>
            </a:rPr>
            <a:t>Diese</a:t>
          </a:r>
          <a:r>
            <a:rPr lang="de-DE" sz="1200" baseline="0">
              <a:solidFill>
                <a:schemeClr val="tx1">
                  <a:lumMod val="75000"/>
                  <a:lumOff val="25000"/>
                </a:schemeClr>
              </a:solidFill>
            </a:rPr>
            <a:t> Spalten können genutzt werden, damit neu anfallende Aufgaben und damit einhergehende, notwendige Weiterbildungen auf diejenigen Mitarbeiter verteilt werden können, die bisher noch nicht so stark ausgelastet sind. Auch können hier besonders vielversprechende Mitarbeiter identifiziert werden.</a:t>
          </a:r>
          <a:endParaRPr lang="de-DE" sz="1200">
            <a:solidFill>
              <a:schemeClr val="tx1">
                <a:lumMod val="75000"/>
                <a:lumOff val="25000"/>
              </a:schemeClr>
            </a:solidFill>
          </a:endParaRPr>
        </a:p>
      </xdr:txBody>
    </xdr:sp>
    <xdr:clientData/>
  </xdr:twoCellAnchor>
  <xdr:twoCellAnchor>
    <xdr:from>
      <xdr:col>35</xdr:col>
      <xdr:colOff>53795</xdr:colOff>
      <xdr:row>3</xdr:row>
      <xdr:rowOff>0</xdr:rowOff>
    </xdr:from>
    <xdr:to>
      <xdr:col>36</xdr:col>
      <xdr:colOff>358679</xdr:colOff>
      <xdr:row>6</xdr:row>
      <xdr:rowOff>39623</xdr:rowOff>
    </xdr:to>
    <xdr:sp macro="" textlink="">
      <xdr:nvSpPr>
        <xdr:cNvPr id="46" name="Oval 45">
          <a:extLst>
            <a:ext uri="{FF2B5EF4-FFF2-40B4-BE49-F238E27FC236}">
              <a16:creationId xmlns:a16="http://schemas.microsoft.com/office/drawing/2014/main" id="{310574F8-9064-1744-A6CB-262D4AF2629B}"/>
            </a:ext>
          </a:extLst>
        </xdr:cNvPr>
        <xdr:cNvSpPr/>
      </xdr:nvSpPr>
      <xdr:spPr>
        <a:xfrm>
          <a:off x="19192695" y="825500"/>
          <a:ext cx="698584" cy="725423"/>
        </a:xfrm>
        <a:prstGeom prst="ellipse">
          <a:avLst/>
        </a:prstGeom>
        <a:solidFill>
          <a:srgbClr val="C9CB00"/>
        </a:solidFill>
        <a:ln w="38100">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35</xdr:col>
      <xdr:colOff>168095</xdr:colOff>
      <xdr:row>3</xdr:row>
      <xdr:rowOff>101600</xdr:rowOff>
    </xdr:from>
    <xdr:to>
      <xdr:col>36</xdr:col>
      <xdr:colOff>290618</xdr:colOff>
      <xdr:row>5</xdr:row>
      <xdr:rowOff>130100</xdr:rowOff>
    </xdr:to>
    <xdr:pic>
      <xdr:nvPicPr>
        <xdr:cNvPr id="47" name="Grafik 46" descr="Ausrufezeichen mit einfarbiger Füllung">
          <a:extLst>
            <a:ext uri="{FF2B5EF4-FFF2-40B4-BE49-F238E27FC236}">
              <a16:creationId xmlns:a16="http://schemas.microsoft.com/office/drawing/2014/main" id="{E915AB91-D547-284A-A20F-FD4D8B3ADC7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9306995" y="927100"/>
          <a:ext cx="516223" cy="511100"/>
        </a:xfrm>
        <a:prstGeom prst="rect">
          <a:avLst/>
        </a:prstGeom>
      </xdr:spPr>
    </xdr:pic>
    <xdr:clientData/>
  </xdr:twoCellAnchor>
  <xdr:twoCellAnchor>
    <xdr:from>
      <xdr:col>30</xdr:col>
      <xdr:colOff>8423</xdr:colOff>
      <xdr:row>41</xdr:row>
      <xdr:rowOff>7616</xdr:rowOff>
    </xdr:from>
    <xdr:to>
      <xdr:col>38</xdr:col>
      <xdr:colOff>343847</xdr:colOff>
      <xdr:row>55</xdr:row>
      <xdr:rowOff>30603</xdr:rowOff>
    </xdr:to>
    <xdr:sp macro="" textlink="">
      <xdr:nvSpPr>
        <xdr:cNvPr id="186" name="Textfeld 48">
          <a:extLst>
            <a:ext uri="{FF2B5EF4-FFF2-40B4-BE49-F238E27FC236}">
              <a16:creationId xmlns:a16="http://schemas.microsoft.com/office/drawing/2014/main" id="{C2F49E3B-6AF7-104E-B09E-05B4F40383F9}"/>
            </a:ext>
          </a:extLst>
        </xdr:cNvPr>
        <xdr:cNvSpPr txBox="1"/>
      </xdr:nvSpPr>
      <xdr:spPr>
        <a:xfrm>
          <a:off x="16793845" y="12309785"/>
          <a:ext cx="3915906" cy="2823107"/>
        </a:xfrm>
        <a:prstGeom prst="rect">
          <a:avLst/>
        </a:prstGeom>
        <a:solidFill>
          <a:srgbClr val="267EC3"/>
        </a:solidFill>
        <a:ln w="1905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de-DE" sz="2400" b="1">
              <a:solidFill>
                <a:schemeClr val="bg1"/>
              </a:solidFill>
            </a:rPr>
            <a:t>7.</a:t>
          </a:r>
          <a:endParaRPr lang="de-DE" sz="2400" b="1" u="sng">
            <a:solidFill>
              <a:schemeClr val="bg1"/>
            </a:solidFill>
          </a:endParaRPr>
        </a:p>
        <a:p>
          <a:r>
            <a:rPr lang="de-DE" sz="1800" b="1" u="sng">
              <a:solidFill>
                <a:schemeClr val="bg1"/>
              </a:solidFill>
            </a:rPr>
            <a:t>Mögliche nächste</a:t>
          </a:r>
          <a:r>
            <a:rPr lang="de-DE" sz="1800" b="1" u="sng" baseline="0">
              <a:solidFill>
                <a:schemeClr val="bg1"/>
              </a:solidFill>
            </a:rPr>
            <a:t> Schritte:</a:t>
          </a:r>
        </a:p>
        <a:p>
          <a:r>
            <a:rPr lang="de-DE" sz="1800" b="0" u="none" baseline="0">
              <a:solidFill>
                <a:schemeClr val="bg1"/>
              </a:solidFill>
            </a:rPr>
            <a:t>Make-or-Buy-Analyse, </a:t>
          </a:r>
        </a:p>
        <a:p>
          <a:r>
            <a:rPr lang="de-DE" sz="1800" b="0" u="none" baseline="0">
              <a:solidFill>
                <a:schemeClr val="bg1"/>
              </a:solidFill>
            </a:rPr>
            <a:t>Aufzeigen von Qualifizierungspfaden, Altersstrukturanalyse, strategischer Blickwinkel...</a:t>
          </a:r>
        </a:p>
        <a:p>
          <a:r>
            <a:rPr lang="de-DE" sz="1800" b="0" u="none" baseline="0">
              <a:solidFill>
                <a:schemeClr val="bg1"/>
              </a:solidFill>
            </a:rPr>
            <a:t>Vereinbaren Sie dazu gerne ein erstes unverbindliches, persönliches Gespräch mit uns!</a:t>
          </a: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8A33B-8A05-0147-8DE4-CBA19103C361}">
  <dimension ref="B1:KK75"/>
  <sheetViews>
    <sheetView tabSelected="1" zoomScale="68" zoomScaleNormal="157" workbookViewId="0">
      <selection activeCell="J4" sqref="J4"/>
    </sheetView>
  </sheetViews>
  <sheetFormatPr baseColWidth="10" defaultColWidth="11" defaultRowHeight="16" x14ac:dyDescent="0.2"/>
  <cols>
    <col min="1" max="1" width="7" style="1" customWidth="1"/>
    <col min="2" max="4" width="11" style="1"/>
    <col min="5" max="5" width="8.6640625" style="2" customWidth="1"/>
    <col min="6" max="6" width="12.83203125" style="1" customWidth="1"/>
    <col min="7" max="7" width="13.6640625" style="1" bestFit="1" customWidth="1"/>
    <col min="8" max="8" width="8.6640625" style="1" bestFit="1" customWidth="1"/>
    <col min="9" max="9" width="8.6640625" style="2" bestFit="1" customWidth="1"/>
    <col min="10" max="10" width="22.5" style="1" customWidth="1"/>
    <col min="11" max="11" width="16.83203125" style="1" customWidth="1"/>
    <col min="12" max="12" width="2.33203125" style="1" customWidth="1"/>
    <col min="13" max="15" width="5" style="2" customWidth="1"/>
    <col min="16" max="24" width="4.83203125" style="2" customWidth="1"/>
    <col min="25" max="29" width="5" style="2" customWidth="1"/>
    <col min="30" max="30" width="2.33203125" style="2" customWidth="1"/>
    <col min="31" max="31" width="7.6640625" style="3" customWidth="1"/>
    <col min="32" max="32" width="8" style="3" customWidth="1"/>
    <col min="33" max="46" width="5.1640625" style="1" customWidth="1"/>
    <col min="47" max="47" width="5" style="1" customWidth="1"/>
    <col min="48" max="49" width="4.83203125" style="1" customWidth="1"/>
    <col min="50" max="50" width="4.83203125" style="2" customWidth="1"/>
    <col min="51" max="51" width="5" style="2" customWidth="1"/>
    <col min="52" max="60" width="4.83203125" style="2" customWidth="1"/>
    <col min="61" max="61" width="4.83203125" style="1" customWidth="1"/>
    <col min="62" max="73" width="4.83203125" style="2" customWidth="1"/>
    <col min="74" max="74" width="5" style="2" customWidth="1"/>
    <col min="75" max="77" width="4.83203125" style="2" customWidth="1"/>
    <col min="78" max="78" width="2.33203125" style="1" customWidth="1"/>
    <col min="79" max="97" width="4.83203125" style="2" customWidth="1"/>
    <col min="98" max="98" width="4.33203125" style="2" customWidth="1"/>
    <col min="99" max="103" width="4.83203125" style="2" customWidth="1"/>
    <col min="104" max="104" width="2.33203125" style="1" customWidth="1"/>
    <col min="105" max="112" width="4.83203125" style="2" customWidth="1"/>
    <col min="113" max="113" width="5.1640625" style="2" customWidth="1"/>
    <col min="114" max="114" width="4.83203125" style="2" customWidth="1"/>
    <col min="115" max="115" width="2.33203125" style="1" customWidth="1"/>
    <col min="116" max="118" width="4.83203125" style="2" customWidth="1"/>
    <col min="119" max="122" width="5.1640625" style="2" customWidth="1"/>
    <col min="123" max="123" width="2.33203125" style="1" customWidth="1"/>
    <col min="124" max="131" width="4.83203125" style="2" customWidth="1"/>
    <col min="132" max="132" width="2.33203125" style="1" customWidth="1"/>
    <col min="133" max="150" width="4.83203125" style="2" customWidth="1"/>
    <col min="151" max="151" width="2.33203125" style="1" customWidth="1"/>
    <col min="152" max="159" width="4.83203125" style="2" customWidth="1"/>
    <col min="160" max="160" width="2.33203125" style="1" customWidth="1"/>
    <col min="161" max="169" width="4.83203125" style="2" customWidth="1"/>
    <col min="170" max="170" width="2.33203125" style="1" customWidth="1"/>
    <col min="171" max="178" width="4.83203125" style="2" customWidth="1"/>
    <col min="179" max="179" width="2.33203125" style="1" customWidth="1"/>
    <col min="180" max="184" width="4.83203125" style="2" customWidth="1"/>
    <col min="185" max="185" width="5" style="2" customWidth="1"/>
    <col min="186" max="186" width="4.83203125" style="2" customWidth="1"/>
    <col min="187" max="187" width="2.33203125" style="1" customWidth="1"/>
    <col min="188" max="189" width="4.83203125" style="2" customWidth="1"/>
    <col min="190" max="190" width="8.6640625" style="2" customWidth="1"/>
    <col min="191" max="206" width="4.83203125" style="2" customWidth="1"/>
    <col min="207" max="207" width="2.33203125" style="1" customWidth="1"/>
    <col min="208" max="211" width="4.83203125" style="2" customWidth="1"/>
    <col min="212" max="212" width="5" style="2" customWidth="1"/>
    <col min="213" max="220" width="4.83203125" style="2" customWidth="1"/>
    <col min="221" max="221" width="2.33203125" style="1" customWidth="1"/>
    <col min="222" max="223" width="4.83203125" style="2" customWidth="1"/>
    <col min="224" max="238" width="5" style="1" customWidth="1"/>
    <col min="239" max="239" width="4.83203125" style="2" customWidth="1"/>
    <col min="240" max="244" width="5" style="1" customWidth="1"/>
    <col min="245" max="245" width="5.1640625" style="1" customWidth="1"/>
    <col min="246" max="249" width="5" style="1" customWidth="1"/>
    <col min="250" max="250" width="2.33203125" style="1" customWidth="1"/>
    <col min="251" max="257" width="5" style="1" customWidth="1"/>
    <col min="258" max="259" width="4.83203125" style="2" customWidth="1"/>
    <col min="260" max="264" width="5" style="1" customWidth="1"/>
    <col min="265" max="265" width="2.33203125" style="1" customWidth="1"/>
    <col min="266" max="275" width="4.83203125" style="2" customWidth="1"/>
    <col min="276" max="278" width="11" style="1"/>
    <col min="279" max="279" width="28.33203125" style="1" bestFit="1" customWidth="1"/>
    <col min="280" max="280" width="24.83203125" style="1" customWidth="1"/>
    <col min="281" max="16384" width="11" style="1"/>
  </cols>
  <sheetData>
    <row r="1" spans="2:278" ht="27" customHeight="1" x14ac:dyDescent="0.2"/>
    <row r="2" spans="2:278" ht="43" customHeight="1" x14ac:dyDescent="0.2">
      <c r="B2" s="95" t="e" vm="1">
        <v>#VALUE!</v>
      </c>
      <c r="C2" s="95"/>
      <c r="D2" s="95"/>
      <c r="E2" s="95"/>
      <c r="F2" s="98" t="s">
        <v>41</v>
      </c>
      <c r="G2" s="98"/>
      <c r="H2" s="98"/>
      <c r="I2" s="98"/>
      <c r="AX2" s="1"/>
      <c r="AY2" s="1"/>
      <c r="AZ2" s="1"/>
      <c r="BA2" s="1"/>
      <c r="BB2" s="1"/>
      <c r="BC2" s="1"/>
      <c r="BD2" s="1"/>
      <c r="BE2" s="1"/>
      <c r="BF2" s="1"/>
      <c r="BG2" s="1"/>
      <c r="BH2" s="1"/>
      <c r="BJ2" s="1"/>
      <c r="BK2" s="1"/>
      <c r="BL2" s="1"/>
      <c r="BM2" s="1"/>
      <c r="BN2" s="1"/>
      <c r="BO2" s="1"/>
      <c r="BP2" s="1"/>
      <c r="BQ2" s="1"/>
      <c r="BR2" s="1"/>
      <c r="BS2" s="1"/>
      <c r="BT2" s="1"/>
      <c r="BU2" s="1"/>
      <c r="BV2" s="1"/>
      <c r="BW2" s="1"/>
      <c r="BX2" s="1"/>
      <c r="BY2" s="1"/>
      <c r="CA2" s="1"/>
      <c r="CB2" s="1"/>
      <c r="CC2" s="1"/>
      <c r="CD2" s="1"/>
      <c r="CE2" s="1"/>
      <c r="CF2" s="1"/>
      <c r="CG2" s="1"/>
      <c r="CH2" s="1"/>
      <c r="CI2" s="1"/>
      <c r="CJ2" s="1"/>
      <c r="CK2" s="1"/>
      <c r="CL2" s="1"/>
      <c r="CM2" s="1"/>
      <c r="CN2" s="1"/>
      <c r="CO2" s="1"/>
      <c r="CP2" s="1"/>
      <c r="CQ2" s="1"/>
      <c r="CR2" s="1"/>
      <c r="CS2" s="1"/>
      <c r="CT2" s="1"/>
      <c r="CU2" s="1"/>
      <c r="CV2" s="1"/>
      <c r="CW2" s="1"/>
      <c r="CX2" s="1"/>
      <c r="CY2" s="1"/>
      <c r="DA2" s="1"/>
      <c r="DB2" s="1"/>
      <c r="DC2" s="1"/>
      <c r="DD2" s="1"/>
      <c r="DE2" s="1"/>
      <c r="DF2" s="1"/>
      <c r="DG2" s="1"/>
      <c r="DH2" s="1"/>
      <c r="DI2" s="1"/>
      <c r="DJ2" s="1"/>
      <c r="DL2" s="1"/>
      <c r="DM2" s="1"/>
      <c r="DN2" s="1"/>
      <c r="DO2" s="1"/>
      <c r="DP2" s="1"/>
      <c r="DQ2" s="1"/>
      <c r="DR2" s="1"/>
      <c r="DT2" s="1"/>
      <c r="DU2" s="1"/>
      <c r="DV2" s="1"/>
      <c r="DW2" s="1"/>
      <c r="DX2" s="1"/>
      <c r="DY2" s="1"/>
      <c r="DZ2" s="1"/>
      <c r="EA2" s="1"/>
      <c r="EC2" s="1"/>
      <c r="ED2" s="1"/>
      <c r="EE2" s="1"/>
      <c r="EF2" s="1"/>
      <c r="EG2" s="1"/>
      <c r="EH2" s="1"/>
      <c r="EI2" s="1"/>
      <c r="EJ2" s="1"/>
      <c r="EK2" s="1"/>
      <c r="EL2" s="1"/>
      <c r="EM2" s="1"/>
      <c r="EN2" s="1"/>
      <c r="EO2" s="1"/>
      <c r="EP2" s="1"/>
      <c r="EQ2" s="1"/>
      <c r="ER2" s="1"/>
      <c r="ES2" s="1"/>
      <c r="ET2" s="1"/>
      <c r="EV2" s="1"/>
      <c r="EW2" s="1"/>
      <c r="EX2" s="1"/>
      <c r="EY2" s="1"/>
      <c r="EZ2" s="1"/>
      <c r="FA2" s="1"/>
      <c r="FB2" s="1"/>
      <c r="FC2" s="1"/>
      <c r="FE2" s="1"/>
      <c r="FF2" s="1"/>
      <c r="FG2" s="1"/>
      <c r="FH2" s="1"/>
      <c r="FI2" s="1"/>
      <c r="FJ2" s="1"/>
      <c r="FK2" s="1"/>
      <c r="FL2" s="1"/>
      <c r="FM2" s="1"/>
      <c r="FO2" s="1"/>
      <c r="FP2" s="1"/>
      <c r="FQ2" s="1"/>
      <c r="FR2" s="1"/>
      <c r="FS2" s="1"/>
      <c r="FT2" s="1"/>
      <c r="FU2" s="1"/>
      <c r="FV2" s="1"/>
      <c r="FX2" s="1"/>
      <c r="FY2" s="1"/>
      <c r="FZ2" s="1"/>
      <c r="GA2" s="1"/>
      <c r="GB2" s="1"/>
      <c r="GC2" s="1"/>
      <c r="GD2" s="1"/>
      <c r="GF2" s="1"/>
      <c r="GG2" s="1"/>
      <c r="GH2" s="1"/>
      <c r="GI2" s="1"/>
      <c r="GJ2" s="1"/>
      <c r="GK2" s="1"/>
      <c r="GL2" s="1"/>
      <c r="GM2" s="1"/>
      <c r="GN2" s="1"/>
      <c r="GO2" s="1"/>
      <c r="GP2" s="1"/>
      <c r="GQ2" s="1"/>
      <c r="GR2" s="1"/>
      <c r="GS2" s="1"/>
      <c r="GT2" s="1"/>
      <c r="GU2" s="1"/>
      <c r="GV2" s="1"/>
      <c r="GW2" s="1"/>
      <c r="GX2" s="1"/>
      <c r="GZ2" s="1"/>
      <c r="HA2" s="1"/>
      <c r="HB2" s="1"/>
      <c r="HC2" s="1"/>
      <c r="HD2" s="1"/>
      <c r="HE2" s="1"/>
      <c r="HF2" s="1"/>
      <c r="HG2" s="1"/>
      <c r="HH2" s="1"/>
      <c r="HI2" s="1"/>
      <c r="HJ2" s="1"/>
      <c r="HK2" s="1"/>
      <c r="HL2" s="1"/>
      <c r="HN2" s="1"/>
      <c r="HO2" s="1"/>
      <c r="IE2" s="1"/>
      <c r="IX2" s="1"/>
      <c r="IY2" s="1"/>
      <c r="JF2" s="1"/>
      <c r="JG2" s="1"/>
      <c r="JH2" s="1"/>
      <c r="JI2" s="1"/>
      <c r="JJ2" s="1"/>
      <c r="JK2" s="1"/>
      <c r="JL2" s="1"/>
      <c r="JM2" s="1"/>
      <c r="JN2" s="1"/>
      <c r="JO2" s="1"/>
    </row>
    <row r="3" spans="2:278" ht="19" customHeight="1" x14ac:dyDescent="0.2">
      <c r="B3" s="95"/>
      <c r="C3" s="95"/>
      <c r="D3" s="95"/>
      <c r="E3" s="95"/>
      <c r="F3" s="98"/>
      <c r="G3" s="98"/>
      <c r="H3" s="98"/>
      <c r="I3" s="98"/>
      <c r="K3" s="4"/>
      <c r="L3" s="4"/>
      <c r="AX3" s="1"/>
      <c r="AY3" s="1"/>
      <c r="AZ3" s="1"/>
      <c r="BA3" s="1"/>
      <c r="BB3" s="1"/>
      <c r="BC3" s="1"/>
      <c r="BD3" s="1"/>
      <c r="BE3" s="1"/>
      <c r="BF3" s="1"/>
      <c r="BG3" s="1"/>
      <c r="BH3" s="1"/>
      <c r="BJ3" s="1"/>
      <c r="BK3" s="1"/>
      <c r="BL3" s="1"/>
      <c r="BM3" s="1"/>
      <c r="BN3" s="1"/>
      <c r="BO3" s="1"/>
      <c r="BP3" s="1"/>
      <c r="BQ3" s="1"/>
      <c r="BR3" s="1"/>
      <c r="BS3" s="1"/>
      <c r="BT3" s="1"/>
      <c r="BU3" s="1"/>
      <c r="BV3" s="1"/>
      <c r="BW3" s="1"/>
      <c r="BX3" s="1"/>
      <c r="BY3" s="1"/>
      <c r="CA3" s="1"/>
      <c r="CB3" s="1"/>
      <c r="CC3" s="1"/>
      <c r="CD3" s="1"/>
      <c r="CE3" s="1"/>
      <c r="CF3" s="1"/>
      <c r="CG3" s="1"/>
      <c r="CH3" s="1"/>
      <c r="CI3" s="1"/>
      <c r="CJ3" s="1"/>
      <c r="CK3" s="1"/>
      <c r="CL3" s="1"/>
      <c r="CM3" s="1"/>
      <c r="CN3" s="1"/>
      <c r="CO3" s="1"/>
      <c r="CP3" s="1"/>
      <c r="CQ3" s="1"/>
      <c r="CR3" s="1"/>
      <c r="CS3" s="1"/>
      <c r="CT3" s="1"/>
      <c r="CU3" s="1"/>
      <c r="CV3" s="1"/>
      <c r="CW3" s="1"/>
      <c r="CX3" s="1"/>
      <c r="CY3" s="1"/>
      <c r="DA3" s="1"/>
      <c r="DB3" s="1"/>
      <c r="DC3" s="1"/>
      <c r="DD3" s="1"/>
      <c r="DE3" s="1"/>
      <c r="DF3" s="1"/>
      <c r="DG3" s="1"/>
      <c r="DH3" s="1"/>
      <c r="DI3" s="1"/>
      <c r="DJ3" s="1"/>
      <c r="DL3" s="1"/>
      <c r="DM3" s="1"/>
      <c r="DN3" s="1"/>
      <c r="DO3" s="1"/>
      <c r="DP3" s="1"/>
      <c r="DQ3" s="1"/>
      <c r="DR3" s="1"/>
      <c r="DT3" s="1"/>
      <c r="DU3" s="1"/>
      <c r="DV3" s="1"/>
      <c r="DW3" s="1"/>
      <c r="DX3" s="1"/>
      <c r="DY3" s="1"/>
      <c r="DZ3" s="1"/>
      <c r="EA3" s="1"/>
      <c r="EC3" s="1"/>
      <c r="ED3" s="1"/>
      <c r="EE3" s="1"/>
      <c r="EF3" s="1"/>
      <c r="EG3" s="1"/>
      <c r="EH3" s="1"/>
      <c r="EI3" s="1"/>
      <c r="EJ3" s="1"/>
      <c r="EK3" s="1"/>
      <c r="EL3" s="1"/>
      <c r="EM3" s="1"/>
      <c r="EN3" s="1"/>
      <c r="EO3" s="1"/>
      <c r="EP3" s="1"/>
      <c r="EQ3" s="1"/>
      <c r="ER3" s="1"/>
      <c r="ES3" s="1"/>
      <c r="ET3" s="1"/>
      <c r="EV3" s="1"/>
      <c r="EW3" s="1"/>
      <c r="EX3" s="1"/>
      <c r="EY3" s="1"/>
      <c r="EZ3" s="1"/>
      <c r="FA3" s="1"/>
      <c r="FB3" s="1"/>
      <c r="FC3" s="1"/>
      <c r="FE3" s="1"/>
      <c r="FF3" s="1"/>
      <c r="FG3" s="1"/>
      <c r="FH3" s="1"/>
      <c r="FI3" s="1"/>
      <c r="FJ3" s="1"/>
      <c r="FK3" s="1"/>
      <c r="FL3" s="1"/>
      <c r="FM3" s="1"/>
      <c r="FO3" s="1"/>
      <c r="FP3" s="1"/>
      <c r="FQ3" s="1"/>
      <c r="FR3" s="1"/>
      <c r="FS3" s="1"/>
      <c r="FT3" s="1"/>
      <c r="FU3" s="1"/>
      <c r="FV3" s="1"/>
      <c r="FX3" s="1"/>
      <c r="FY3" s="1"/>
      <c r="FZ3" s="1"/>
      <c r="GA3" s="1"/>
      <c r="GB3" s="1"/>
      <c r="GC3" s="1"/>
      <c r="GD3" s="1"/>
      <c r="GF3" s="1"/>
      <c r="GG3" s="1"/>
      <c r="GH3" s="1"/>
      <c r="GI3" s="1"/>
      <c r="GJ3" s="1"/>
      <c r="GK3" s="1"/>
      <c r="GL3" s="1"/>
      <c r="GM3" s="1"/>
      <c r="GN3" s="1"/>
      <c r="GO3" s="1"/>
      <c r="GP3" s="1"/>
      <c r="GQ3" s="1"/>
      <c r="GR3" s="1"/>
      <c r="GS3" s="1"/>
      <c r="GT3" s="1"/>
      <c r="GU3" s="1"/>
      <c r="GV3" s="1"/>
      <c r="GW3" s="1"/>
      <c r="GX3" s="1"/>
      <c r="GZ3" s="1"/>
      <c r="HA3" s="1"/>
      <c r="HB3" s="1"/>
      <c r="HC3" s="1"/>
      <c r="HD3" s="1"/>
      <c r="HE3" s="1"/>
      <c r="HF3" s="1"/>
      <c r="HG3" s="1"/>
      <c r="HH3" s="1"/>
      <c r="HI3" s="1"/>
      <c r="HJ3" s="1"/>
      <c r="HK3" s="1"/>
      <c r="HL3" s="1"/>
      <c r="HN3" s="1"/>
      <c r="HO3" s="1"/>
      <c r="IE3" s="1"/>
      <c r="IX3" s="1"/>
      <c r="IY3" s="1"/>
      <c r="JF3" s="1"/>
      <c r="JG3" s="1"/>
      <c r="JH3" s="1"/>
      <c r="JI3" s="1"/>
      <c r="JJ3" s="1"/>
      <c r="JK3" s="1"/>
      <c r="JL3" s="1"/>
      <c r="JM3" s="1"/>
      <c r="JN3" s="1"/>
      <c r="JO3" s="1"/>
    </row>
    <row r="4" spans="2:278" ht="19" customHeight="1" x14ac:dyDescent="0.2">
      <c r="B4" s="95"/>
      <c r="C4" s="95"/>
      <c r="D4" s="95"/>
      <c r="E4" s="95"/>
      <c r="F4" s="98"/>
      <c r="G4" s="98"/>
      <c r="H4" s="98"/>
      <c r="I4" s="98"/>
      <c r="K4" s="4"/>
      <c r="L4" s="4"/>
      <c r="AX4" s="1"/>
      <c r="AY4" s="1"/>
      <c r="AZ4" s="1"/>
      <c r="BA4" s="1"/>
      <c r="BB4" s="1"/>
      <c r="BC4" s="1"/>
      <c r="BD4" s="1"/>
      <c r="BE4" s="1"/>
      <c r="BF4" s="1"/>
      <c r="BG4" s="1"/>
      <c r="BH4" s="1"/>
      <c r="BJ4" s="1"/>
      <c r="BK4" s="1"/>
      <c r="BL4" s="1"/>
      <c r="BM4" s="1"/>
      <c r="BN4" s="1"/>
      <c r="BO4" s="1"/>
      <c r="BP4" s="1"/>
      <c r="BQ4" s="1"/>
      <c r="BR4" s="1"/>
      <c r="BS4" s="1"/>
      <c r="BT4" s="1"/>
      <c r="BU4" s="1"/>
      <c r="BV4" s="1"/>
      <c r="BW4" s="1"/>
      <c r="BX4" s="1"/>
      <c r="BY4" s="1"/>
      <c r="CA4" s="1"/>
      <c r="CB4" s="1"/>
      <c r="CC4" s="1"/>
      <c r="CD4" s="1"/>
      <c r="CE4" s="1"/>
      <c r="CF4" s="1"/>
      <c r="CG4" s="1"/>
      <c r="CH4" s="1"/>
      <c r="CI4" s="1"/>
      <c r="CJ4" s="1"/>
      <c r="CK4" s="1"/>
      <c r="CL4" s="1"/>
      <c r="CM4" s="1"/>
      <c r="CN4" s="1"/>
      <c r="CO4" s="1"/>
      <c r="CP4" s="1"/>
      <c r="CQ4" s="1"/>
      <c r="CR4" s="1"/>
      <c r="CS4" s="1"/>
      <c r="CT4" s="1"/>
      <c r="CU4" s="1"/>
      <c r="CV4" s="1"/>
      <c r="CW4" s="1"/>
      <c r="CX4" s="1"/>
      <c r="CY4" s="1"/>
      <c r="DA4" s="1"/>
      <c r="DB4" s="1"/>
      <c r="DC4" s="1"/>
      <c r="DD4" s="1"/>
      <c r="DE4" s="1"/>
      <c r="DF4" s="1"/>
      <c r="DG4" s="1"/>
      <c r="DH4" s="1"/>
      <c r="DI4" s="1"/>
      <c r="DJ4" s="1"/>
      <c r="DL4" s="1"/>
      <c r="DM4" s="1"/>
      <c r="DN4" s="1"/>
      <c r="DO4" s="1"/>
      <c r="DP4" s="1"/>
      <c r="DQ4" s="1"/>
      <c r="DR4" s="1"/>
      <c r="DT4" s="1"/>
      <c r="DU4" s="1"/>
      <c r="DV4" s="1"/>
      <c r="DW4" s="1"/>
      <c r="DX4" s="1"/>
      <c r="DY4" s="1"/>
      <c r="DZ4" s="1"/>
      <c r="EA4" s="1"/>
      <c r="EC4" s="1"/>
      <c r="ED4" s="1"/>
      <c r="EE4" s="1"/>
      <c r="EF4" s="1"/>
      <c r="EG4" s="1"/>
      <c r="EH4" s="1"/>
      <c r="EI4" s="1"/>
      <c r="EJ4" s="1"/>
      <c r="EK4" s="1"/>
      <c r="EL4" s="1"/>
      <c r="EM4" s="1"/>
      <c r="EN4" s="1"/>
      <c r="EO4" s="1"/>
      <c r="EP4" s="1"/>
      <c r="EQ4" s="1"/>
      <c r="ER4" s="1"/>
      <c r="ES4" s="1"/>
      <c r="ET4" s="1"/>
      <c r="EV4" s="1"/>
      <c r="EW4" s="1"/>
      <c r="EX4" s="1"/>
      <c r="EY4" s="1"/>
      <c r="EZ4" s="1"/>
      <c r="FA4" s="1"/>
      <c r="FB4" s="1"/>
      <c r="FC4" s="1"/>
      <c r="FE4" s="1"/>
      <c r="FF4" s="1"/>
      <c r="FG4" s="1"/>
      <c r="FH4" s="1"/>
      <c r="FI4" s="1"/>
      <c r="FJ4" s="1"/>
      <c r="FK4" s="1"/>
      <c r="FL4" s="1"/>
      <c r="FM4" s="1"/>
      <c r="FO4" s="1"/>
      <c r="FP4" s="1"/>
      <c r="FQ4" s="1"/>
      <c r="FR4" s="1"/>
      <c r="FS4" s="1"/>
      <c r="FT4" s="1"/>
      <c r="FU4" s="1"/>
      <c r="FV4" s="1"/>
      <c r="FX4" s="1"/>
      <c r="FY4" s="1"/>
      <c r="FZ4" s="1"/>
      <c r="GA4" s="1"/>
      <c r="GB4" s="1"/>
      <c r="GC4" s="1"/>
      <c r="GD4" s="1"/>
      <c r="GF4" s="1"/>
      <c r="GG4" s="1"/>
      <c r="GH4" s="1"/>
      <c r="GI4" s="1"/>
      <c r="GJ4" s="1"/>
      <c r="GK4" s="1"/>
      <c r="GL4" s="1"/>
      <c r="GM4" s="1"/>
      <c r="GN4" s="1"/>
      <c r="GO4" s="1"/>
      <c r="GP4" s="1"/>
      <c r="GQ4" s="1"/>
      <c r="GR4" s="1"/>
      <c r="GS4" s="1"/>
      <c r="GT4" s="1"/>
      <c r="GU4" s="1"/>
      <c r="GV4" s="1"/>
      <c r="GW4" s="1"/>
      <c r="GX4" s="1"/>
      <c r="GZ4" s="1"/>
      <c r="HA4" s="1"/>
      <c r="HB4" s="1"/>
      <c r="HC4" s="1"/>
      <c r="HD4" s="1"/>
      <c r="HE4" s="1"/>
      <c r="HF4" s="1"/>
      <c r="HG4" s="1"/>
      <c r="HH4" s="1"/>
      <c r="HI4" s="1"/>
      <c r="HJ4" s="1"/>
      <c r="HK4" s="1"/>
      <c r="HL4" s="1"/>
      <c r="HN4" s="1"/>
      <c r="HO4" s="1"/>
      <c r="IE4" s="1"/>
      <c r="IX4" s="1"/>
      <c r="IY4" s="1"/>
      <c r="JF4" s="1"/>
      <c r="JG4" s="1"/>
      <c r="JH4" s="1"/>
      <c r="JI4" s="1"/>
      <c r="JJ4" s="1"/>
      <c r="JK4" s="1"/>
      <c r="JL4" s="1"/>
      <c r="JM4" s="1"/>
      <c r="JN4" s="1"/>
      <c r="JO4" s="1"/>
    </row>
    <row r="5" spans="2:278" ht="19" customHeight="1" x14ac:dyDescent="0.2">
      <c r="B5" s="95"/>
      <c r="C5" s="95"/>
      <c r="D5" s="95"/>
      <c r="E5" s="95"/>
      <c r="F5" s="98"/>
      <c r="G5" s="98"/>
      <c r="H5" s="98"/>
      <c r="I5" s="98"/>
      <c r="K5" s="4"/>
      <c r="L5" s="4"/>
      <c r="AX5" s="1"/>
      <c r="AY5" s="1"/>
      <c r="AZ5" s="1"/>
      <c r="BA5" s="1"/>
      <c r="BB5" s="1"/>
      <c r="BC5" s="1"/>
      <c r="BD5" s="1"/>
      <c r="BE5" s="1"/>
      <c r="BF5" s="1"/>
      <c r="BG5" s="1"/>
      <c r="BH5" s="1"/>
      <c r="BJ5" s="1"/>
      <c r="BK5" s="1"/>
      <c r="BL5" s="1"/>
      <c r="BM5" s="1"/>
      <c r="BN5" s="1"/>
      <c r="BO5" s="1"/>
      <c r="BP5" s="1"/>
      <c r="BQ5" s="1"/>
      <c r="BR5" s="1"/>
      <c r="BS5" s="1"/>
      <c r="BT5" s="1"/>
      <c r="BU5" s="1"/>
      <c r="BV5" s="1"/>
      <c r="BW5" s="1"/>
      <c r="BX5" s="1"/>
      <c r="BY5" s="1"/>
      <c r="CA5" s="1"/>
      <c r="CB5" s="1"/>
      <c r="CC5" s="1"/>
      <c r="CD5" s="1"/>
      <c r="CE5" s="1"/>
      <c r="CF5" s="1"/>
      <c r="CG5" s="1"/>
      <c r="CH5" s="1"/>
      <c r="CI5" s="1"/>
      <c r="CJ5" s="1"/>
      <c r="CK5" s="1"/>
      <c r="CL5" s="1"/>
      <c r="CM5" s="1"/>
      <c r="CN5" s="1"/>
      <c r="CO5" s="1"/>
      <c r="CP5" s="1"/>
      <c r="CQ5" s="1"/>
      <c r="CR5" s="1"/>
      <c r="CS5" s="1"/>
      <c r="CT5" s="1"/>
      <c r="CU5" s="1"/>
      <c r="CV5" s="1"/>
      <c r="CW5" s="1"/>
      <c r="CX5" s="1"/>
      <c r="CY5" s="1"/>
      <c r="DA5" s="1"/>
      <c r="DB5" s="1"/>
      <c r="DC5" s="1"/>
      <c r="DD5" s="1"/>
      <c r="DE5" s="1"/>
      <c r="DF5" s="1"/>
      <c r="DG5" s="1"/>
      <c r="DH5" s="1"/>
      <c r="DI5" s="1"/>
      <c r="DJ5" s="1"/>
      <c r="DL5" s="1"/>
      <c r="DM5" s="1"/>
      <c r="DN5" s="1"/>
      <c r="DO5" s="1"/>
      <c r="DP5" s="1"/>
      <c r="DQ5" s="1"/>
      <c r="DR5" s="1"/>
      <c r="DT5" s="1"/>
      <c r="DU5" s="1"/>
      <c r="DV5" s="1"/>
      <c r="DW5" s="1"/>
      <c r="DX5" s="1"/>
      <c r="DY5" s="1"/>
      <c r="DZ5" s="1"/>
      <c r="EA5" s="1"/>
      <c r="EC5" s="1"/>
      <c r="ED5" s="1"/>
      <c r="EE5" s="1"/>
      <c r="EF5" s="1"/>
      <c r="EG5" s="1"/>
      <c r="EH5" s="1"/>
      <c r="EI5" s="1"/>
      <c r="EJ5" s="1"/>
      <c r="EK5" s="1"/>
      <c r="EL5" s="1"/>
      <c r="EM5" s="1"/>
      <c r="EN5" s="1"/>
      <c r="EO5" s="1"/>
      <c r="EP5" s="1"/>
      <c r="EQ5" s="1"/>
      <c r="ER5" s="1"/>
      <c r="ES5" s="1"/>
      <c r="ET5" s="1"/>
      <c r="EV5" s="1"/>
      <c r="EW5" s="1"/>
      <c r="EX5" s="1"/>
      <c r="EY5" s="1"/>
      <c r="EZ5" s="1"/>
      <c r="FA5" s="1"/>
      <c r="FB5" s="1"/>
      <c r="FC5" s="1"/>
      <c r="FE5" s="1"/>
      <c r="FF5" s="1"/>
      <c r="FG5" s="1"/>
      <c r="FH5" s="1"/>
      <c r="FI5" s="1"/>
      <c r="FJ5" s="1"/>
      <c r="FK5" s="1"/>
      <c r="FL5" s="1"/>
      <c r="FM5" s="1"/>
      <c r="FO5" s="1"/>
      <c r="FP5" s="1"/>
      <c r="FQ5" s="1"/>
      <c r="FR5" s="1"/>
      <c r="FS5" s="1"/>
      <c r="FT5" s="1"/>
      <c r="FU5" s="1"/>
      <c r="FV5" s="1"/>
      <c r="FX5" s="1"/>
      <c r="FY5" s="1"/>
      <c r="FZ5" s="1"/>
      <c r="GA5" s="1"/>
      <c r="GB5" s="1"/>
      <c r="GC5" s="1"/>
      <c r="GD5" s="1"/>
      <c r="GF5" s="1"/>
      <c r="GG5" s="1"/>
      <c r="GH5" s="1"/>
      <c r="GI5" s="1"/>
      <c r="GJ5" s="1"/>
      <c r="GK5" s="1"/>
      <c r="GL5" s="1"/>
      <c r="GM5" s="1"/>
      <c r="GN5" s="1"/>
      <c r="GO5" s="1"/>
      <c r="GP5" s="1"/>
      <c r="GQ5" s="1"/>
      <c r="GR5" s="1"/>
      <c r="GS5" s="1"/>
      <c r="GT5" s="1"/>
      <c r="GU5" s="1"/>
      <c r="GV5" s="1"/>
      <c r="GW5" s="1"/>
      <c r="GX5" s="1"/>
      <c r="GZ5" s="1"/>
      <c r="HA5" s="1"/>
      <c r="HB5" s="1"/>
      <c r="HC5" s="1"/>
      <c r="HD5" s="1"/>
      <c r="HE5" s="1"/>
      <c r="HF5" s="1"/>
      <c r="HG5" s="1"/>
      <c r="HH5" s="1"/>
      <c r="HI5" s="1"/>
      <c r="HJ5" s="1"/>
      <c r="HK5" s="1"/>
      <c r="HL5" s="1"/>
      <c r="HN5" s="1"/>
      <c r="HO5" s="1"/>
      <c r="IE5" s="1"/>
      <c r="IX5" s="1"/>
      <c r="IY5" s="1"/>
      <c r="JF5" s="1"/>
      <c r="JG5" s="1"/>
      <c r="JH5" s="1"/>
      <c r="JI5" s="1"/>
      <c r="JJ5" s="1"/>
      <c r="JK5" s="1"/>
      <c r="JL5" s="1"/>
      <c r="JM5" s="1"/>
      <c r="JN5" s="1"/>
      <c r="JO5" s="1"/>
    </row>
    <row r="6" spans="2:278" ht="16" customHeight="1" x14ac:dyDescent="0.2">
      <c r="B6" s="95"/>
      <c r="C6" s="95"/>
      <c r="D6" s="95"/>
      <c r="E6" s="95"/>
      <c r="F6" s="98"/>
      <c r="G6" s="98"/>
      <c r="H6" s="98"/>
      <c r="I6" s="98"/>
      <c r="K6" s="4"/>
      <c r="L6" s="4"/>
      <c r="AX6" s="1"/>
      <c r="AY6" s="1"/>
      <c r="AZ6" s="1"/>
      <c r="BA6" s="1"/>
      <c r="BB6" s="1"/>
      <c r="BC6" s="1"/>
      <c r="BD6" s="1"/>
      <c r="BE6" s="1"/>
      <c r="BF6" s="1"/>
      <c r="BG6" s="1"/>
      <c r="BH6" s="1"/>
      <c r="BJ6" s="1"/>
      <c r="BK6" s="1"/>
      <c r="BL6" s="1"/>
      <c r="BM6" s="1"/>
      <c r="BN6" s="1"/>
      <c r="BO6" s="1"/>
      <c r="BP6" s="1"/>
      <c r="BQ6" s="1"/>
      <c r="BR6" s="1"/>
      <c r="BS6" s="1"/>
      <c r="BT6" s="1"/>
      <c r="BU6" s="1"/>
      <c r="BV6" s="1"/>
      <c r="BW6" s="1"/>
      <c r="BX6" s="1"/>
      <c r="BY6" s="1"/>
      <c r="CA6" s="1"/>
      <c r="CB6" s="1"/>
      <c r="CC6" s="1"/>
      <c r="CD6" s="1"/>
      <c r="CE6" s="1"/>
      <c r="CF6" s="1"/>
      <c r="CG6" s="1"/>
      <c r="CH6" s="1"/>
      <c r="CI6" s="1"/>
      <c r="CJ6" s="1"/>
      <c r="CK6" s="1"/>
      <c r="CL6" s="1"/>
      <c r="CM6" s="1"/>
      <c r="CN6" s="1"/>
      <c r="CO6" s="1"/>
      <c r="CP6" s="1"/>
      <c r="CQ6" s="1"/>
      <c r="CR6" s="1"/>
      <c r="CS6" s="1"/>
      <c r="CT6" s="1"/>
      <c r="CU6" s="1"/>
      <c r="CV6" s="1"/>
      <c r="CW6" s="1"/>
      <c r="CX6" s="1"/>
      <c r="CY6" s="1"/>
      <c r="DA6" s="1"/>
      <c r="DB6" s="1"/>
      <c r="DC6" s="1"/>
      <c r="DD6" s="1"/>
      <c r="DE6" s="1"/>
      <c r="DF6" s="1"/>
      <c r="DG6" s="1"/>
      <c r="DH6" s="1"/>
      <c r="DI6" s="1"/>
      <c r="DJ6" s="1"/>
      <c r="DL6" s="1"/>
      <c r="DM6" s="1"/>
      <c r="DN6" s="1"/>
      <c r="DO6" s="1"/>
      <c r="DP6" s="1"/>
      <c r="DQ6" s="1"/>
      <c r="DR6" s="1"/>
      <c r="DT6" s="1"/>
      <c r="DU6" s="1"/>
      <c r="DV6" s="1"/>
      <c r="DW6" s="1"/>
      <c r="DX6" s="1"/>
      <c r="DY6" s="1"/>
      <c r="DZ6" s="1"/>
      <c r="EA6" s="1"/>
      <c r="EC6" s="1"/>
      <c r="ED6" s="1"/>
      <c r="EE6" s="1"/>
      <c r="EF6" s="1"/>
      <c r="EG6" s="1"/>
      <c r="EH6" s="1"/>
      <c r="EI6" s="1"/>
      <c r="EJ6" s="1"/>
      <c r="EK6" s="1"/>
      <c r="EL6" s="1"/>
      <c r="EM6" s="1"/>
      <c r="EN6" s="1"/>
      <c r="EO6" s="1"/>
      <c r="EP6" s="1"/>
      <c r="EQ6" s="1"/>
      <c r="ER6" s="1"/>
      <c r="ES6" s="1"/>
      <c r="ET6" s="1"/>
      <c r="EV6" s="1"/>
      <c r="EW6" s="1"/>
      <c r="EX6" s="1"/>
      <c r="EY6" s="1"/>
      <c r="EZ6" s="1"/>
      <c r="FA6" s="1"/>
      <c r="FB6" s="1"/>
      <c r="FC6" s="1"/>
      <c r="FE6" s="1"/>
      <c r="FF6" s="1"/>
      <c r="FG6" s="1"/>
      <c r="FH6" s="1"/>
      <c r="FI6" s="1"/>
      <c r="FJ6" s="1"/>
      <c r="FK6" s="1"/>
      <c r="FL6" s="1"/>
      <c r="FM6" s="1"/>
      <c r="FO6" s="1"/>
      <c r="FP6" s="1"/>
      <c r="FQ6" s="1"/>
      <c r="FR6" s="1"/>
      <c r="FS6" s="1"/>
      <c r="FT6" s="1"/>
      <c r="FU6" s="1"/>
      <c r="FV6" s="1"/>
      <c r="FX6" s="1"/>
      <c r="FY6" s="1"/>
      <c r="FZ6" s="1"/>
      <c r="GA6" s="1"/>
      <c r="GB6" s="1"/>
      <c r="GC6" s="1"/>
      <c r="GD6" s="1"/>
      <c r="GF6" s="1"/>
      <c r="GG6" s="1"/>
      <c r="GH6" s="1"/>
      <c r="GI6" s="1"/>
      <c r="GJ6" s="1"/>
      <c r="GK6" s="1"/>
      <c r="GL6" s="1"/>
      <c r="GM6" s="1"/>
      <c r="GN6" s="1"/>
      <c r="GO6" s="1"/>
      <c r="GP6" s="1"/>
      <c r="GQ6" s="1"/>
      <c r="GR6" s="1"/>
      <c r="GS6" s="1"/>
      <c r="GT6" s="1"/>
      <c r="GU6" s="1"/>
      <c r="GV6" s="1"/>
      <c r="GW6" s="1"/>
      <c r="GX6" s="1"/>
      <c r="GZ6" s="1"/>
      <c r="HA6" s="1"/>
      <c r="HB6" s="1"/>
      <c r="HC6" s="1"/>
      <c r="HD6" s="1"/>
      <c r="HE6" s="1"/>
      <c r="HF6" s="1"/>
      <c r="HG6" s="1"/>
      <c r="HH6" s="1"/>
      <c r="HI6" s="1"/>
      <c r="HJ6" s="1"/>
      <c r="HK6" s="1"/>
      <c r="HL6" s="1"/>
      <c r="HN6" s="1"/>
      <c r="HO6" s="1"/>
      <c r="IE6" s="1"/>
      <c r="IX6" s="1"/>
      <c r="IY6" s="1"/>
      <c r="JF6" s="1"/>
      <c r="JG6" s="1"/>
      <c r="JH6" s="1"/>
      <c r="JI6" s="1"/>
      <c r="JJ6" s="1"/>
      <c r="JK6" s="1"/>
      <c r="JL6" s="1"/>
      <c r="JM6" s="1"/>
      <c r="JN6" s="1"/>
      <c r="JO6" s="1"/>
    </row>
    <row r="7" spans="2:278" ht="16" customHeight="1" x14ac:dyDescent="0.2">
      <c r="B7" s="95"/>
      <c r="C7" s="95"/>
      <c r="D7" s="95"/>
      <c r="E7" s="95"/>
      <c r="F7" s="98"/>
      <c r="G7" s="98"/>
      <c r="H7" s="98"/>
      <c r="I7" s="98"/>
      <c r="M7" s="1"/>
      <c r="N7" s="1"/>
      <c r="O7" s="1"/>
      <c r="P7" s="1"/>
      <c r="Q7" s="1"/>
      <c r="R7" s="1"/>
      <c r="S7" s="1"/>
      <c r="T7" s="1"/>
      <c r="U7" s="1"/>
      <c r="V7" s="1"/>
      <c r="W7" s="1"/>
      <c r="X7" s="1"/>
      <c r="Y7" s="1"/>
      <c r="Z7" s="1"/>
      <c r="AA7" s="1"/>
      <c r="AB7" s="1"/>
      <c r="AC7" s="1"/>
      <c r="AD7" s="1"/>
      <c r="AE7" s="1"/>
      <c r="AF7" s="1"/>
      <c r="AX7" s="1"/>
      <c r="AY7" s="1"/>
      <c r="AZ7" s="1"/>
      <c r="BA7" s="1"/>
      <c r="BB7" s="1"/>
      <c r="BC7" s="1"/>
      <c r="BD7" s="1"/>
      <c r="BE7" s="1"/>
      <c r="BF7" s="1"/>
      <c r="BG7" s="1"/>
      <c r="BH7" s="1"/>
      <c r="BJ7" s="1"/>
      <c r="BK7" s="1"/>
      <c r="BL7" s="1"/>
      <c r="BM7" s="1"/>
      <c r="BN7" s="1"/>
      <c r="BO7" s="1"/>
      <c r="BP7" s="1"/>
      <c r="BQ7" s="1"/>
      <c r="BR7" s="1"/>
      <c r="BS7" s="1"/>
      <c r="BT7" s="1"/>
      <c r="BU7" s="1"/>
      <c r="BV7" s="1"/>
      <c r="BW7" s="1"/>
      <c r="BX7" s="1"/>
      <c r="BY7" s="1"/>
      <c r="CA7" s="1"/>
      <c r="CB7" s="1"/>
      <c r="CC7" s="1"/>
      <c r="CD7" s="1"/>
      <c r="CE7" s="1"/>
      <c r="CF7" s="1"/>
      <c r="CG7" s="1"/>
      <c r="CH7" s="1"/>
      <c r="CI7" s="1"/>
      <c r="CJ7" s="1"/>
      <c r="CK7" s="1"/>
      <c r="CL7" s="1"/>
      <c r="CM7" s="1"/>
      <c r="CN7" s="1"/>
      <c r="CO7" s="1"/>
      <c r="CP7" s="1"/>
      <c r="CQ7" s="1"/>
      <c r="CR7" s="1"/>
      <c r="CS7" s="1"/>
      <c r="CT7" s="1"/>
      <c r="CU7" s="1"/>
      <c r="CV7" s="1"/>
      <c r="CW7" s="1"/>
      <c r="CX7" s="1"/>
      <c r="CY7" s="1"/>
      <c r="DA7" s="1"/>
      <c r="DB7" s="1"/>
      <c r="DC7" s="1"/>
      <c r="DD7" s="1"/>
      <c r="DE7" s="1"/>
      <c r="DF7" s="1"/>
      <c r="DG7" s="1"/>
      <c r="DH7" s="1"/>
      <c r="DI7" s="1"/>
      <c r="DJ7" s="1"/>
      <c r="DL7" s="1"/>
      <c r="DM7" s="1"/>
      <c r="DN7" s="1"/>
      <c r="DO7" s="1"/>
      <c r="DP7" s="1"/>
      <c r="DQ7" s="1"/>
      <c r="DR7" s="1"/>
      <c r="DT7" s="1"/>
      <c r="DU7" s="1"/>
      <c r="DV7" s="1"/>
      <c r="DW7" s="1"/>
      <c r="DX7" s="1"/>
      <c r="DY7" s="1"/>
      <c r="DZ7" s="1"/>
      <c r="EA7" s="1"/>
      <c r="EC7" s="1"/>
      <c r="ED7" s="1"/>
      <c r="EE7" s="1"/>
      <c r="EF7" s="1"/>
      <c r="EG7" s="1"/>
      <c r="EH7" s="1"/>
      <c r="EI7" s="1"/>
      <c r="EJ7" s="1"/>
      <c r="EK7" s="1"/>
      <c r="EL7" s="1"/>
      <c r="EM7" s="1"/>
      <c r="EN7" s="1"/>
      <c r="EO7" s="1"/>
      <c r="EP7" s="1"/>
      <c r="EQ7" s="1"/>
      <c r="ER7" s="1"/>
      <c r="ES7" s="1"/>
      <c r="ET7" s="1"/>
      <c r="EV7" s="1"/>
      <c r="EW7" s="1"/>
      <c r="EX7" s="1"/>
      <c r="EY7" s="1"/>
      <c r="EZ7" s="1"/>
      <c r="FA7" s="1"/>
      <c r="FB7" s="1"/>
      <c r="FC7" s="1"/>
      <c r="FE7" s="1"/>
      <c r="FF7" s="1"/>
      <c r="FG7" s="1"/>
      <c r="FH7" s="1"/>
      <c r="FI7" s="1"/>
      <c r="FJ7" s="1"/>
      <c r="FK7" s="1"/>
      <c r="FL7" s="1"/>
      <c r="FM7" s="1"/>
      <c r="FO7" s="1"/>
      <c r="FP7" s="1"/>
      <c r="FQ7" s="1"/>
      <c r="FR7" s="1"/>
      <c r="FS7" s="1"/>
      <c r="FT7" s="1"/>
      <c r="FU7" s="1"/>
      <c r="FV7" s="1"/>
      <c r="FX7" s="1"/>
      <c r="FY7" s="1"/>
      <c r="FZ7" s="1"/>
      <c r="GA7" s="1"/>
      <c r="GB7" s="1"/>
      <c r="GC7" s="1"/>
      <c r="GD7" s="1"/>
      <c r="GF7" s="1"/>
      <c r="GG7" s="1"/>
      <c r="GH7" s="1"/>
      <c r="GI7" s="1"/>
      <c r="GJ7" s="1"/>
      <c r="GK7" s="1"/>
      <c r="GL7" s="1"/>
      <c r="GM7" s="1"/>
      <c r="GN7" s="1"/>
      <c r="GO7" s="1"/>
      <c r="GP7" s="1"/>
      <c r="GQ7" s="1"/>
      <c r="GR7" s="1"/>
      <c r="GS7" s="1"/>
      <c r="GT7" s="1"/>
      <c r="GU7" s="1"/>
      <c r="GV7" s="1"/>
      <c r="GW7" s="1"/>
      <c r="GX7" s="1"/>
      <c r="GZ7" s="1"/>
      <c r="HA7" s="1"/>
      <c r="HB7" s="1"/>
      <c r="HC7" s="1"/>
      <c r="HD7" s="1"/>
      <c r="HE7" s="1"/>
      <c r="HF7" s="1"/>
      <c r="HG7" s="1"/>
      <c r="HH7" s="1"/>
      <c r="HI7" s="1"/>
      <c r="HJ7" s="1"/>
      <c r="HK7" s="1"/>
      <c r="HL7" s="1"/>
      <c r="HN7" s="1"/>
      <c r="HO7" s="1"/>
      <c r="IE7" s="1"/>
      <c r="IX7" s="1"/>
      <c r="IY7" s="1"/>
      <c r="JF7" s="1"/>
      <c r="JG7" s="1"/>
      <c r="JH7" s="1"/>
      <c r="JI7" s="1"/>
      <c r="JJ7" s="1"/>
      <c r="JK7" s="1"/>
      <c r="JL7" s="1"/>
      <c r="JM7" s="1"/>
      <c r="JN7" s="1"/>
      <c r="JO7" s="1"/>
    </row>
    <row r="8" spans="2:278" ht="38" customHeight="1" x14ac:dyDescent="0.2">
      <c r="B8" s="95"/>
      <c r="C8" s="95"/>
      <c r="D8" s="95"/>
      <c r="E8" s="95"/>
      <c r="F8" s="98"/>
      <c r="G8" s="98"/>
      <c r="H8" s="98"/>
      <c r="I8" s="98"/>
      <c r="M8" s="1"/>
      <c r="N8" s="1"/>
      <c r="O8" s="1"/>
      <c r="P8" s="1"/>
      <c r="Q8" s="1"/>
      <c r="R8" s="1"/>
      <c r="S8" s="1"/>
      <c r="T8" s="1"/>
      <c r="U8" s="1"/>
      <c r="V8" s="1"/>
      <c r="W8" s="1"/>
      <c r="X8" s="1"/>
      <c r="Y8" s="1"/>
      <c r="Z8" s="1"/>
      <c r="AA8" s="1"/>
      <c r="AB8" s="1"/>
      <c r="AC8" s="1"/>
      <c r="AD8" s="1"/>
      <c r="AE8" s="1"/>
      <c r="AF8" s="1"/>
      <c r="AX8" s="1"/>
      <c r="AY8" s="1"/>
      <c r="AZ8" s="1"/>
      <c r="BA8" s="1"/>
      <c r="BB8" s="1"/>
      <c r="BC8" s="1"/>
      <c r="BD8" s="1"/>
      <c r="BE8" s="1"/>
      <c r="BF8" s="1"/>
      <c r="BG8" s="1"/>
      <c r="BH8" s="1"/>
      <c r="BJ8" s="1"/>
      <c r="BK8" s="1"/>
      <c r="BL8" s="1"/>
      <c r="BM8" s="1"/>
      <c r="BN8" s="1"/>
      <c r="BO8" s="1"/>
      <c r="BP8" s="1"/>
      <c r="BQ8" s="1"/>
      <c r="BR8" s="1"/>
      <c r="BS8" s="1"/>
      <c r="BT8" s="1"/>
      <c r="BU8" s="1"/>
      <c r="BV8" s="1"/>
      <c r="BW8" s="1"/>
      <c r="BX8" s="1"/>
      <c r="BY8" s="1"/>
      <c r="CA8" s="1"/>
      <c r="CB8" s="1"/>
      <c r="CC8" s="1"/>
      <c r="CD8" s="1"/>
      <c r="CE8" s="1"/>
      <c r="CF8" s="1"/>
      <c r="CG8" s="1"/>
      <c r="CH8" s="1"/>
      <c r="CI8" s="1"/>
      <c r="CJ8" s="1"/>
      <c r="CK8" s="1"/>
      <c r="CL8" s="1"/>
      <c r="CM8" s="1"/>
      <c r="CN8" s="1"/>
      <c r="CO8" s="1"/>
      <c r="CP8" s="1"/>
      <c r="CQ8" s="1"/>
      <c r="CR8" s="1"/>
      <c r="CS8" s="1"/>
      <c r="CT8" s="1"/>
      <c r="CU8" s="1"/>
      <c r="CV8" s="1"/>
      <c r="CW8" s="1"/>
      <c r="CX8" s="1"/>
      <c r="CY8" s="1"/>
      <c r="DA8" s="1"/>
      <c r="DB8" s="1"/>
      <c r="DC8" s="1"/>
      <c r="DD8" s="1"/>
      <c r="DE8" s="1"/>
      <c r="DF8" s="1"/>
      <c r="DG8" s="1"/>
      <c r="DH8" s="1"/>
      <c r="DI8" s="1"/>
      <c r="DJ8" s="1"/>
      <c r="DL8" s="1"/>
      <c r="DM8" s="1"/>
      <c r="DN8" s="1"/>
      <c r="DO8" s="1"/>
      <c r="DP8" s="1"/>
      <c r="DQ8" s="1"/>
      <c r="DR8" s="1"/>
      <c r="DT8" s="1"/>
      <c r="DU8" s="1"/>
      <c r="DV8" s="1"/>
      <c r="DW8" s="1"/>
      <c r="DX8" s="1"/>
      <c r="DY8" s="1"/>
      <c r="DZ8" s="1"/>
      <c r="EA8" s="1"/>
      <c r="EC8" s="1"/>
      <c r="ED8" s="1"/>
      <c r="EE8" s="1"/>
      <c r="EF8" s="1"/>
      <c r="EG8" s="1"/>
      <c r="EH8" s="1"/>
      <c r="EI8" s="1"/>
      <c r="EJ8" s="1"/>
      <c r="EK8" s="1"/>
      <c r="EL8" s="1"/>
      <c r="EM8" s="1"/>
      <c r="EN8" s="1"/>
      <c r="EO8" s="1"/>
      <c r="EP8" s="1"/>
      <c r="EQ8" s="1"/>
      <c r="ER8" s="1"/>
      <c r="ES8" s="1"/>
      <c r="ET8" s="1"/>
      <c r="EV8" s="1"/>
      <c r="EW8" s="1"/>
      <c r="EX8" s="1"/>
      <c r="EY8" s="1"/>
      <c r="EZ8" s="1"/>
      <c r="FA8" s="1"/>
      <c r="FB8" s="1"/>
      <c r="FC8" s="1"/>
      <c r="FE8" s="1"/>
      <c r="FF8" s="1"/>
      <c r="FG8" s="1"/>
      <c r="FH8" s="1"/>
      <c r="FI8" s="1"/>
      <c r="FJ8" s="1"/>
      <c r="FK8" s="1"/>
      <c r="FL8" s="1"/>
      <c r="FM8" s="1"/>
      <c r="FO8" s="1"/>
      <c r="FP8" s="1"/>
      <c r="FQ8" s="1"/>
      <c r="FR8" s="1"/>
      <c r="FS8" s="1"/>
      <c r="FT8" s="1"/>
      <c r="FU8" s="1"/>
      <c r="FV8" s="1"/>
      <c r="FX8" s="1"/>
      <c r="FY8" s="1"/>
      <c r="FZ8" s="1"/>
      <c r="GA8" s="1"/>
      <c r="GB8" s="1"/>
      <c r="GC8" s="1"/>
      <c r="GD8" s="1"/>
      <c r="GF8" s="1"/>
      <c r="GG8" s="1"/>
      <c r="GH8" s="1"/>
      <c r="GI8" s="1"/>
      <c r="GJ8" s="1"/>
      <c r="GK8" s="1"/>
      <c r="GL8" s="1"/>
      <c r="GM8" s="1"/>
      <c r="GN8" s="1"/>
      <c r="GO8" s="1"/>
      <c r="GP8" s="1"/>
      <c r="GQ8" s="1"/>
      <c r="GR8" s="1"/>
      <c r="GS8" s="1"/>
      <c r="GT8" s="1"/>
      <c r="GU8" s="1"/>
      <c r="GV8" s="1"/>
      <c r="GW8" s="1"/>
      <c r="GX8" s="1"/>
      <c r="GZ8" s="1"/>
      <c r="HA8" s="1"/>
      <c r="HB8" s="1"/>
      <c r="HC8" s="1"/>
      <c r="HD8" s="1"/>
      <c r="HE8" s="1"/>
      <c r="HF8" s="1"/>
      <c r="HG8" s="1"/>
      <c r="HH8" s="1"/>
      <c r="HI8" s="1"/>
      <c r="HJ8" s="1"/>
      <c r="HK8" s="1"/>
      <c r="HL8" s="1"/>
      <c r="HN8" s="1"/>
      <c r="HO8" s="1"/>
      <c r="IE8" s="1"/>
      <c r="IX8" s="1"/>
      <c r="IY8" s="1"/>
      <c r="JF8" s="1"/>
      <c r="JG8" s="1"/>
      <c r="JH8" s="1"/>
      <c r="JI8" s="1"/>
      <c r="JJ8" s="1"/>
      <c r="JK8" s="1"/>
      <c r="JL8" s="1"/>
      <c r="JM8" s="1"/>
      <c r="JN8" s="1"/>
      <c r="JO8" s="1"/>
      <c r="JR8" s="5"/>
    </row>
    <row r="9" spans="2:278" ht="35" customHeight="1" thickBot="1" x14ac:dyDescent="0.25">
      <c r="B9" s="2"/>
      <c r="C9" s="2"/>
      <c r="D9" s="2"/>
      <c r="F9" s="6"/>
      <c r="G9" s="6"/>
      <c r="H9" s="6"/>
      <c r="I9" s="1"/>
      <c r="M9" s="1"/>
      <c r="N9" s="1"/>
      <c r="O9" s="1"/>
      <c r="P9" s="1"/>
      <c r="Q9" s="1"/>
      <c r="R9" s="1"/>
      <c r="S9" s="1"/>
      <c r="T9" s="1"/>
      <c r="U9" s="1"/>
      <c r="V9" s="1"/>
      <c r="W9" s="1"/>
      <c r="X9" s="1"/>
      <c r="Y9" s="1"/>
      <c r="Z9" s="1"/>
      <c r="AA9" s="1"/>
      <c r="AB9" s="1"/>
      <c r="AC9" s="1"/>
      <c r="AD9" s="1"/>
      <c r="AE9" s="1"/>
      <c r="AF9" s="1"/>
      <c r="AX9" s="1"/>
      <c r="AY9" s="1"/>
      <c r="AZ9" s="1"/>
      <c r="BA9" s="1"/>
      <c r="BB9" s="1"/>
      <c r="BC9" s="1"/>
      <c r="BD9" s="1"/>
      <c r="BE9" s="1"/>
      <c r="BF9" s="1"/>
      <c r="BG9" s="1"/>
      <c r="BH9" s="1"/>
      <c r="BJ9" s="1"/>
      <c r="BK9" s="1"/>
      <c r="BL9" s="1"/>
      <c r="BM9" s="1"/>
      <c r="BN9" s="1"/>
      <c r="BO9" s="1"/>
      <c r="BP9" s="1"/>
      <c r="BQ9" s="1"/>
      <c r="BR9" s="1"/>
      <c r="BS9" s="1"/>
      <c r="BT9" s="1"/>
      <c r="BU9" s="1"/>
      <c r="BV9" s="1"/>
      <c r="BW9" s="1"/>
      <c r="BX9" s="1"/>
      <c r="BY9" s="1"/>
      <c r="CA9" s="1"/>
      <c r="CB9" s="1"/>
      <c r="CC9" s="1"/>
      <c r="CD9" s="1"/>
      <c r="CE9" s="1"/>
      <c r="CF9" s="1"/>
      <c r="CG9" s="1"/>
      <c r="CH9" s="1"/>
      <c r="CI9" s="1"/>
      <c r="CJ9" s="1"/>
      <c r="CK9" s="1"/>
      <c r="CL9" s="1"/>
      <c r="CM9" s="1"/>
      <c r="CN9" s="1"/>
      <c r="CO9" s="1"/>
      <c r="CP9" s="1"/>
      <c r="CQ9" s="1"/>
      <c r="CR9" s="1"/>
      <c r="CS9" s="1"/>
      <c r="CT9" s="1"/>
      <c r="CU9" s="1"/>
      <c r="CV9" s="1"/>
      <c r="CW9" s="1"/>
      <c r="CX9" s="1"/>
      <c r="CY9" s="1"/>
      <c r="DA9" s="1"/>
      <c r="DB9" s="1"/>
      <c r="DC9" s="1"/>
      <c r="DD9" s="1"/>
      <c r="DE9" s="1"/>
      <c r="DF9" s="1"/>
      <c r="DG9" s="1"/>
      <c r="DH9" s="1"/>
      <c r="DI9" s="1"/>
      <c r="DJ9" s="1"/>
      <c r="DL9" s="1"/>
      <c r="DM9" s="1"/>
      <c r="DN9" s="1"/>
      <c r="DO9" s="1"/>
      <c r="DP9" s="1"/>
      <c r="DQ9" s="1"/>
      <c r="DR9" s="1"/>
      <c r="DT9" s="1"/>
      <c r="DU9" s="1"/>
      <c r="DV9" s="1"/>
      <c r="DW9" s="1"/>
      <c r="DX9" s="1"/>
      <c r="DY9" s="1"/>
      <c r="DZ9" s="1"/>
      <c r="EA9" s="1"/>
      <c r="EC9" s="1"/>
      <c r="ED9" s="1"/>
      <c r="EE9" s="1"/>
      <c r="EF9" s="1"/>
      <c r="EG9" s="1"/>
      <c r="EH9" s="1"/>
      <c r="EI9" s="1"/>
      <c r="EJ9" s="1"/>
      <c r="EK9" s="1"/>
      <c r="EL9" s="1"/>
      <c r="EM9" s="1"/>
      <c r="EN9" s="1"/>
      <c r="EO9" s="1"/>
      <c r="EP9" s="1"/>
      <c r="EQ9" s="1"/>
      <c r="ER9" s="1"/>
      <c r="ES9" s="1"/>
      <c r="ET9" s="1"/>
      <c r="EV9" s="1"/>
      <c r="EW9" s="1"/>
      <c r="EX9" s="1"/>
      <c r="EY9" s="1"/>
      <c r="EZ9" s="1"/>
      <c r="FA9" s="1"/>
      <c r="FB9" s="1"/>
      <c r="FC9" s="1"/>
      <c r="FE9" s="1"/>
      <c r="FF9" s="1"/>
      <c r="FG9" s="1"/>
      <c r="FH9" s="1"/>
      <c r="FI9" s="1"/>
      <c r="FJ9" s="1"/>
      <c r="FK9" s="1"/>
      <c r="FL9" s="1"/>
      <c r="FM9" s="1"/>
      <c r="FO9" s="1"/>
      <c r="FP9" s="1"/>
      <c r="FQ9" s="1"/>
      <c r="FR9" s="1"/>
      <c r="FS9" s="1"/>
      <c r="FT9" s="1"/>
      <c r="FU9" s="1"/>
      <c r="FV9" s="1"/>
      <c r="FX9" s="1"/>
      <c r="FY9" s="1"/>
      <c r="FZ9" s="1"/>
      <c r="GA9" s="1"/>
      <c r="GB9" s="1"/>
      <c r="GC9" s="1"/>
      <c r="GD9" s="1"/>
      <c r="GF9" s="1"/>
      <c r="GG9" s="1"/>
      <c r="GH9" s="1"/>
      <c r="GI9" s="1"/>
      <c r="GJ9" s="1"/>
      <c r="GK9" s="1"/>
      <c r="GL9" s="1"/>
      <c r="GM9" s="1"/>
      <c r="GN9" s="1"/>
      <c r="GO9" s="1"/>
      <c r="GP9" s="1"/>
      <c r="GQ9" s="1"/>
      <c r="GR9" s="1"/>
      <c r="GS9" s="1"/>
      <c r="GT9" s="1"/>
      <c r="GU9" s="1"/>
      <c r="GV9" s="1"/>
      <c r="GW9" s="1"/>
      <c r="GX9" s="1"/>
      <c r="GZ9" s="1"/>
      <c r="HA9" s="1"/>
      <c r="HB9" s="1"/>
      <c r="HC9" s="1"/>
      <c r="HD9" s="1"/>
      <c r="HE9" s="1"/>
      <c r="HF9" s="1"/>
      <c r="HG9" s="1"/>
      <c r="HH9" s="1"/>
      <c r="HI9" s="1"/>
      <c r="HJ9" s="1"/>
      <c r="HK9" s="1"/>
      <c r="HL9" s="1"/>
      <c r="HN9" s="1"/>
      <c r="HO9" s="1"/>
      <c r="IE9" s="1"/>
      <c r="IX9" s="1"/>
      <c r="IY9" s="1"/>
      <c r="JF9" s="1"/>
      <c r="JG9" s="1"/>
      <c r="JH9" s="1"/>
      <c r="JI9" s="1"/>
      <c r="JJ9" s="1"/>
      <c r="JK9" s="1"/>
      <c r="JL9" s="1"/>
      <c r="JM9" s="1"/>
      <c r="JN9" s="1"/>
      <c r="JO9" s="1"/>
      <c r="JR9" s="5"/>
    </row>
    <row r="10" spans="2:278" s="7" customFormat="1" ht="248" customHeight="1" thickBot="1" x14ac:dyDescent="0.25">
      <c r="D10" s="1"/>
      <c r="E10" s="8" t="s">
        <v>0</v>
      </c>
      <c r="F10" s="90" t="s">
        <v>1</v>
      </c>
      <c r="G10" s="90" t="s">
        <v>2</v>
      </c>
      <c r="H10" s="91" t="s">
        <v>3</v>
      </c>
      <c r="I10" s="91" t="s">
        <v>4</v>
      </c>
      <c r="J10" s="9" t="s">
        <v>5</v>
      </c>
      <c r="K10" s="10" t="s">
        <v>6</v>
      </c>
      <c r="L10" s="11" t="s">
        <v>7</v>
      </c>
      <c r="M10" s="12" t="s">
        <v>8</v>
      </c>
      <c r="N10" s="12" t="s">
        <v>9</v>
      </c>
      <c r="O10" s="12" t="s">
        <v>10</v>
      </c>
      <c r="P10" s="12" t="s">
        <v>11</v>
      </c>
      <c r="Q10" s="12" t="s">
        <v>12</v>
      </c>
      <c r="R10" s="12" t="s">
        <v>13</v>
      </c>
      <c r="S10" s="12"/>
      <c r="T10" s="12"/>
      <c r="U10" s="12"/>
      <c r="V10" s="12"/>
      <c r="W10" s="12"/>
      <c r="X10" s="12"/>
      <c r="Y10" s="12"/>
      <c r="Z10" s="12"/>
      <c r="AA10" s="12"/>
      <c r="AB10" s="12"/>
      <c r="AC10" s="13"/>
      <c r="AD10" s="14" t="s">
        <v>14</v>
      </c>
      <c r="AE10" s="15" t="s">
        <v>15</v>
      </c>
      <c r="AF10" s="16" t="s">
        <v>16</v>
      </c>
      <c r="AG10" s="1"/>
      <c r="AH10" s="1"/>
      <c r="AI10" s="1"/>
      <c r="AJ10" s="1"/>
      <c r="AK10" s="1"/>
      <c r="AL10" s="1"/>
      <c r="AM10" s="1"/>
      <c r="AN10" s="1"/>
      <c r="AO10" s="1"/>
      <c r="AP10" s="1"/>
      <c r="AQ10" s="1"/>
      <c r="AR10" s="1"/>
      <c r="AS10" s="1"/>
      <c r="AT10" s="1"/>
      <c r="AU10" s="1"/>
      <c r="AV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R10" s="17"/>
    </row>
    <row r="11" spans="2:278" x14ac:dyDescent="0.2">
      <c r="D11" s="92"/>
      <c r="E11" s="96">
        <v>1</v>
      </c>
      <c r="F11" s="53" t="s">
        <v>17</v>
      </c>
      <c r="G11" s="53" t="s">
        <v>18</v>
      </c>
      <c r="H11" s="53">
        <v>1981</v>
      </c>
      <c r="I11" s="53">
        <f>H11+60</f>
        <v>2041</v>
      </c>
      <c r="J11" s="20" t="s">
        <v>19</v>
      </c>
      <c r="K11" s="21" t="s">
        <v>20</v>
      </c>
      <c r="L11" s="22"/>
      <c r="M11" s="23">
        <v>3</v>
      </c>
      <c r="N11" s="23">
        <v>2</v>
      </c>
      <c r="O11" s="23">
        <v>1</v>
      </c>
      <c r="P11" s="23">
        <v>2</v>
      </c>
      <c r="Q11" s="23">
        <v>0</v>
      </c>
      <c r="R11" s="23"/>
      <c r="S11" s="23"/>
      <c r="T11" s="23"/>
      <c r="U11" s="23"/>
      <c r="V11" s="23"/>
      <c r="W11" s="23"/>
      <c r="X11" s="23"/>
      <c r="Y11" s="23"/>
      <c r="Z11" s="23"/>
      <c r="AA11" s="23"/>
      <c r="AB11" s="23"/>
      <c r="AC11" s="24"/>
      <c r="AD11" s="25"/>
      <c r="AE11" s="26">
        <f>IFERROR(((COUNTIF(M11:AC11,1)*1)+(COUNTIF(M11:AC11,2)*2)+(COUNTIF(M11:AC11,3)*3))/COUNT(M11:AC11),0)</f>
        <v>1.6</v>
      </c>
      <c r="AF11" s="27"/>
      <c r="AX11" s="1"/>
      <c r="AY11" s="1"/>
      <c r="AZ11" s="1"/>
      <c r="BA11" s="1"/>
      <c r="BB11" s="1"/>
      <c r="BC11" s="1"/>
      <c r="BD11" s="1"/>
      <c r="BE11" s="1"/>
      <c r="BF11" s="1"/>
      <c r="BG11" s="1"/>
      <c r="BH11" s="1"/>
      <c r="BJ11" s="1"/>
      <c r="BK11" s="1"/>
      <c r="BL11" s="1"/>
      <c r="BM11" s="1"/>
      <c r="BN11" s="1"/>
      <c r="BO11" s="1"/>
      <c r="BP11" s="1"/>
      <c r="BQ11" s="1"/>
      <c r="BR11" s="1"/>
      <c r="BS11" s="1"/>
      <c r="BT11" s="1"/>
      <c r="BU11" s="1"/>
      <c r="BV11" s="1"/>
      <c r="BW11" s="1"/>
      <c r="BX11" s="1"/>
      <c r="BY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DA11" s="1"/>
      <c r="DB11" s="1"/>
      <c r="DC11" s="1"/>
      <c r="DD11" s="1"/>
      <c r="DE11" s="1"/>
      <c r="DF11" s="1"/>
      <c r="DG11" s="1"/>
      <c r="DH11" s="1"/>
      <c r="DI11" s="1"/>
      <c r="DJ11" s="1"/>
      <c r="DL11" s="1"/>
      <c r="DM11" s="1"/>
      <c r="DN11" s="1"/>
      <c r="DO11" s="1"/>
      <c r="DP11" s="1"/>
      <c r="DQ11" s="1"/>
      <c r="DR11" s="1"/>
      <c r="DT11" s="1"/>
      <c r="DU11" s="1"/>
      <c r="DV11" s="1"/>
      <c r="DW11" s="1"/>
      <c r="DX11" s="1"/>
      <c r="DY11" s="1"/>
      <c r="DZ11" s="1"/>
      <c r="EA11" s="1"/>
      <c r="EC11" s="1"/>
      <c r="ED11" s="1"/>
      <c r="EE11" s="1"/>
      <c r="EF11" s="1"/>
      <c r="EG11" s="1"/>
      <c r="EH11" s="1"/>
      <c r="EI11" s="1"/>
      <c r="EJ11" s="1"/>
      <c r="EK11" s="1"/>
      <c r="EL11" s="1"/>
      <c r="EM11" s="1"/>
      <c r="EN11" s="1"/>
      <c r="EO11" s="1"/>
      <c r="EP11" s="1"/>
      <c r="EQ11" s="1"/>
      <c r="ER11" s="1"/>
      <c r="ES11" s="1"/>
      <c r="ET11" s="1"/>
      <c r="EV11" s="1"/>
      <c r="EW11" s="1"/>
      <c r="EX11" s="1"/>
      <c r="EY11" s="1"/>
      <c r="EZ11" s="1"/>
      <c r="FA11" s="1"/>
      <c r="FB11" s="1"/>
      <c r="FC11" s="1"/>
      <c r="FE11" s="1"/>
      <c r="FF11" s="1"/>
      <c r="FG11" s="1"/>
      <c r="FH11" s="1"/>
      <c r="FI11" s="1"/>
      <c r="FJ11" s="1"/>
      <c r="FK11" s="1"/>
      <c r="FL11" s="1"/>
      <c r="FM11" s="1"/>
      <c r="FO11" s="1"/>
      <c r="FP11" s="1"/>
      <c r="FQ11" s="1"/>
      <c r="FR11" s="1"/>
      <c r="FS11" s="1"/>
      <c r="FT11" s="1"/>
      <c r="FU11" s="1"/>
      <c r="FV11" s="1"/>
      <c r="FX11" s="1"/>
      <c r="FY11" s="1"/>
      <c r="FZ11" s="1"/>
      <c r="GA11" s="1"/>
      <c r="GB11" s="1"/>
      <c r="GC11" s="1"/>
      <c r="GD11" s="1"/>
      <c r="GF11" s="1"/>
      <c r="GG11" s="1"/>
      <c r="GH11" s="1"/>
      <c r="GI11" s="1"/>
      <c r="GJ11" s="1"/>
      <c r="GK11" s="1"/>
      <c r="GL11" s="1"/>
      <c r="GM11" s="1"/>
      <c r="GN11" s="1"/>
      <c r="GO11" s="1"/>
      <c r="GP11" s="1"/>
      <c r="GQ11" s="1"/>
      <c r="GR11" s="1"/>
      <c r="GS11" s="1"/>
      <c r="GT11" s="1"/>
      <c r="GU11" s="1"/>
      <c r="GV11" s="1"/>
      <c r="GW11" s="1"/>
      <c r="GX11" s="1"/>
      <c r="GZ11" s="1"/>
      <c r="HA11" s="1"/>
      <c r="HB11" s="1"/>
      <c r="HC11" s="1"/>
      <c r="HD11" s="1"/>
      <c r="HE11" s="1"/>
      <c r="HF11" s="1"/>
      <c r="HG11" s="1"/>
      <c r="HH11" s="1"/>
      <c r="HI11" s="1"/>
      <c r="HJ11" s="1"/>
      <c r="HK11" s="1"/>
      <c r="HL11" s="1"/>
      <c r="HN11" s="1"/>
      <c r="HO11" s="1"/>
      <c r="IE11" s="1"/>
      <c r="IX11" s="1"/>
      <c r="IY11" s="1"/>
      <c r="JF11" s="1"/>
      <c r="JG11" s="1"/>
      <c r="JH11" s="1"/>
      <c r="JI11" s="1"/>
      <c r="JJ11" s="1"/>
      <c r="JK11" s="1"/>
      <c r="JL11" s="1"/>
      <c r="JM11" s="1"/>
      <c r="JN11" s="1"/>
      <c r="JO11" s="1"/>
    </row>
    <row r="12" spans="2:278" ht="17" thickBot="1" x14ac:dyDescent="0.25">
      <c r="D12" s="92"/>
      <c r="E12" s="97"/>
      <c r="F12" s="28"/>
      <c r="G12" s="28"/>
      <c r="H12" s="28"/>
      <c r="I12" s="28"/>
      <c r="J12" s="29"/>
      <c r="K12" s="30" t="s">
        <v>21</v>
      </c>
      <c r="L12" s="31"/>
      <c r="M12" s="32"/>
      <c r="N12" s="32"/>
      <c r="O12" s="33" t="s">
        <v>22</v>
      </c>
      <c r="P12" s="33"/>
      <c r="Q12" s="33"/>
      <c r="R12" s="33"/>
      <c r="S12" s="33"/>
      <c r="T12" s="33"/>
      <c r="U12" s="33"/>
      <c r="V12" s="33"/>
      <c r="W12" s="33"/>
      <c r="X12" s="33"/>
      <c r="Y12" s="33"/>
      <c r="Z12" s="33"/>
      <c r="AA12" s="33"/>
      <c r="AB12" s="33"/>
      <c r="AC12" s="34"/>
      <c r="AD12" s="25"/>
      <c r="AE12" s="35"/>
      <c r="AF12" s="36">
        <f>COUNTA(M12:AC12)</f>
        <v>1</v>
      </c>
      <c r="AX12" s="1"/>
      <c r="AY12" s="1"/>
      <c r="AZ12" s="1"/>
      <c r="BA12" s="1"/>
      <c r="BB12" s="1"/>
      <c r="BC12" s="1"/>
      <c r="BD12" s="1"/>
      <c r="BE12" s="1"/>
      <c r="BF12" s="1"/>
      <c r="BG12" s="1"/>
      <c r="BH12" s="1"/>
      <c r="BJ12" s="1"/>
      <c r="BK12" s="1"/>
      <c r="BL12" s="1"/>
      <c r="BM12" s="1"/>
      <c r="BN12" s="1"/>
      <c r="BO12" s="1"/>
      <c r="BP12" s="1"/>
      <c r="BQ12" s="1"/>
      <c r="BR12" s="1"/>
      <c r="BS12" s="1"/>
      <c r="BT12" s="1"/>
      <c r="BU12" s="1"/>
      <c r="BV12" s="1"/>
      <c r="BW12" s="1"/>
      <c r="BX12" s="1"/>
      <c r="BY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DA12" s="1"/>
      <c r="DB12" s="1"/>
      <c r="DC12" s="1"/>
      <c r="DD12" s="1"/>
      <c r="DE12" s="1"/>
      <c r="DF12" s="1"/>
      <c r="DG12" s="1"/>
      <c r="DH12" s="1"/>
      <c r="DI12" s="1"/>
      <c r="DJ12" s="1"/>
      <c r="DL12" s="1"/>
      <c r="DM12" s="1"/>
      <c r="DN12" s="1"/>
      <c r="DO12" s="1"/>
      <c r="DP12" s="1"/>
      <c r="DQ12" s="1"/>
      <c r="DR12" s="1"/>
      <c r="DT12" s="1"/>
      <c r="DU12" s="1"/>
      <c r="DV12" s="1"/>
      <c r="DW12" s="1"/>
      <c r="DX12" s="1"/>
      <c r="DY12" s="1"/>
      <c r="DZ12" s="1"/>
      <c r="EA12" s="1"/>
      <c r="EC12" s="1"/>
      <c r="ED12" s="1"/>
      <c r="EE12" s="1"/>
      <c r="EF12" s="1"/>
      <c r="EG12" s="1"/>
      <c r="EH12" s="1"/>
      <c r="EI12" s="1"/>
      <c r="EJ12" s="1"/>
      <c r="EK12" s="1"/>
      <c r="EL12" s="1"/>
      <c r="EM12" s="1"/>
      <c r="EN12" s="1"/>
      <c r="EO12" s="1"/>
      <c r="EP12" s="1"/>
      <c r="EQ12" s="1"/>
      <c r="ER12" s="1"/>
      <c r="ES12" s="1"/>
      <c r="ET12" s="1"/>
      <c r="EV12" s="1"/>
      <c r="EW12" s="1"/>
      <c r="EX12" s="1"/>
      <c r="EY12" s="1"/>
      <c r="EZ12" s="1"/>
      <c r="FA12" s="1"/>
      <c r="FB12" s="1"/>
      <c r="FC12" s="1"/>
      <c r="FE12" s="1"/>
      <c r="FF12" s="1"/>
      <c r="FG12" s="1"/>
      <c r="FH12" s="1"/>
      <c r="FI12" s="1"/>
      <c r="FJ12" s="1"/>
      <c r="FK12" s="1"/>
      <c r="FL12" s="1"/>
      <c r="FM12" s="1"/>
      <c r="FO12" s="1"/>
      <c r="FP12" s="1"/>
      <c r="FQ12" s="1"/>
      <c r="FR12" s="1"/>
      <c r="FS12" s="1"/>
      <c r="FT12" s="1"/>
      <c r="FU12" s="1"/>
      <c r="FV12" s="1"/>
      <c r="FX12" s="1"/>
      <c r="FY12" s="1"/>
      <c r="FZ12" s="1"/>
      <c r="GA12" s="1"/>
      <c r="GB12" s="1"/>
      <c r="GC12" s="1"/>
      <c r="GD12" s="1"/>
      <c r="GF12" s="1"/>
      <c r="GG12" s="1"/>
      <c r="GH12" s="1"/>
      <c r="GI12" s="1"/>
      <c r="GJ12" s="1"/>
      <c r="GK12" s="1"/>
      <c r="GL12" s="1"/>
      <c r="GM12" s="1"/>
      <c r="GN12" s="1"/>
      <c r="GO12" s="1"/>
      <c r="GP12" s="1"/>
      <c r="GQ12" s="1"/>
      <c r="GR12" s="1"/>
      <c r="GS12" s="1"/>
      <c r="GT12" s="1"/>
      <c r="GU12" s="1"/>
      <c r="GV12" s="1"/>
      <c r="GW12" s="1"/>
      <c r="GX12" s="1"/>
      <c r="GZ12" s="1"/>
      <c r="HA12" s="1"/>
      <c r="HB12" s="1"/>
      <c r="HC12" s="1"/>
      <c r="HD12" s="1"/>
      <c r="HE12" s="1"/>
      <c r="HF12" s="1"/>
      <c r="HG12" s="1"/>
      <c r="HH12" s="1"/>
      <c r="HI12" s="1"/>
      <c r="HJ12" s="1"/>
      <c r="HK12" s="1"/>
      <c r="HL12" s="1"/>
      <c r="HN12" s="1"/>
      <c r="HO12" s="1"/>
      <c r="IE12" s="1"/>
      <c r="IX12" s="1"/>
      <c r="IY12" s="1"/>
      <c r="JF12" s="1"/>
      <c r="JG12" s="1"/>
      <c r="JH12" s="1"/>
      <c r="JI12" s="1"/>
      <c r="JJ12" s="1"/>
      <c r="JK12" s="1"/>
      <c r="JL12" s="1"/>
      <c r="JM12" s="1"/>
      <c r="JN12" s="1"/>
      <c r="JO12" s="1"/>
    </row>
    <row r="13" spans="2:278" x14ac:dyDescent="0.2">
      <c r="D13" s="18"/>
      <c r="E13" s="93">
        <v>2</v>
      </c>
      <c r="F13" s="37" t="s">
        <v>23</v>
      </c>
      <c r="G13" s="37" t="s">
        <v>24</v>
      </c>
      <c r="H13" s="37">
        <v>1967</v>
      </c>
      <c r="I13" s="37">
        <v>2027</v>
      </c>
      <c r="J13" s="38" t="s">
        <v>25</v>
      </c>
      <c r="K13" s="39" t="s">
        <v>20</v>
      </c>
      <c r="L13" s="31"/>
      <c r="M13" s="40">
        <v>2</v>
      </c>
      <c r="N13" s="41">
        <v>2</v>
      </c>
      <c r="O13" s="41">
        <v>3</v>
      </c>
      <c r="P13" s="41">
        <v>1</v>
      </c>
      <c r="Q13" s="41">
        <v>3</v>
      </c>
      <c r="R13" s="41"/>
      <c r="S13" s="41"/>
      <c r="T13" s="41"/>
      <c r="U13" s="41"/>
      <c r="V13" s="41"/>
      <c r="W13" s="41"/>
      <c r="X13" s="41"/>
      <c r="Y13" s="41"/>
      <c r="Z13" s="41"/>
      <c r="AA13" s="41"/>
      <c r="AB13" s="41"/>
      <c r="AC13" s="42"/>
      <c r="AD13" s="25"/>
      <c r="AE13" s="43">
        <f>IFERROR(((COUNTIF(M13:AC13,1)*1)+(COUNTIF(M13:AC13,2)*2)+(COUNTIF(M13:AC13,3)*3))/COUNT(M13:AC13),0)</f>
        <v>2.2000000000000002</v>
      </c>
      <c r="AF13" s="44"/>
      <c r="AX13" s="1"/>
      <c r="AY13" s="1"/>
      <c r="AZ13" s="1"/>
      <c r="BA13" s="1"/>
      <c r="BB13" s="1"/>
      <c r="BC13" s="1"/>
      <c r="BD13" s="1"/>
      <c r="BE13" s="1"/>
      <c r="BF13" s="1"/>
      <c r="BG13" s="1"/>
      <c r="BH13" s="1"/>
      <c r="BJ13" s="1"/>
      <c r="BK13" s="1"/>
      <c r="BL13" s="1"/>
      <c r="BM13" s="1"/>
      <c r="BN13" s="1"/>
      <c r="BO13" s="1"/>
      <c r="BP13" s="1"/>
      <c r="BQ13" s="1"/>
      <c r="BR13" s="1"/>
      <c r="BS13" s="1"/>
      <c r="BT13" s="1"/>
      <c r="BU13" s="1"/>
      <c r="BV13" s="1"/>
      <c r="BW13" s="1"/>
      <c r="BX13" s="1"/>
      <c r="BY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DA13" s="1"/>
      <c r="DB13" s="1"/>
      <c r="DC13" s="1"/>
      <c r="DD13" s="1"/>
      <c r="DE13" s="1"/>
      <c r="DF13" s="1"/>
      <c r="DG13" s="1"/>
      <c r="DH13" s="1"/>
      <c r="DI13" s="1"/>
      <c r="DJ13" s="1"/>
      <c r="DL13" s="1"/>
      <c r="DM13" s="1"/>
      <c r="DN13" s="1"/>
      <c r="DO13" s="1"/>
      <c r="DP13" s="1"/>
      <c r="DQ13" s="1"/>
      <c r="DR13" s="1"/>
      <c r="DT13" s="1"/>
      <c r="DU13" s="1"/>
      <c r="DV13" s="1"/>
      <c r="DW13" s="1"/>
      <c r="DX13" s="1"/>
      <c r="DY13" s="1"/>
      <c r="DZ13" s="1"/>
      <c r="EA13" s="1"/>
      <c r="EC13" s="1"/>
      <c r="ED13" s="1"/>
      <c r="EE13" s="1"/>
      <c r="EF13" s="1"/>
      <c r="EG13" s="1"/>
      <c r="EH13" s="1"/>
      <c r="EI13" s="1"/>
      <c r="EJ13" s="1"/>
      <c r="EK13" s="1"/>
      <c r="EL13" s="1"/>
      <c r="EM13" s="1"/>
      <c r="EN13" s="1"/>
      <c r="EO13" s="1"/>
      <c r="EP13" s="1"/>
      <c r="EQ13" s="1"/>
      <c r="ER13" s="1"/>
      <c r="ES13" s="1"/>
      <c r="ET13" s="1"/>
      <c r="EV13" s="1"/>
      <c r="EW13" s="1"/>
      <c r="EX13" s="1"/>
      <c r="EY13" s="1"/>
      <c r="EZ13" s="1"/>
      <c r="FA13" s="1"/>
      <c r="FB13" s="1"/>
      <c r="FC13" s="1"/>
      <c r="FE13" s="1"/>
      <c r="FF13" s="1"/>
      <c r="FG13" s="1"/>
      <c r="FH13" s="1"/>
      <c r="FI13" s="1"/>
      <c r="FJ13" s="1"/>
      <c r="FK13" s="1"/>
      <c r="FL13" s="1"/>
      <c r="FM13" s="1"/>
      <c r="FO13" s="1"/>
      <c r="FP13" s="1"/>
      <c r="FQ13" s="1"/>
      <c r="FR13" s="1"/>
      <c r="FS13" s="1"/>
      <c r="FT13" s="1"/>
      <c r="FU13" s="1"/>
      <c r="FV13" s="1"/>
      <c r="FX13" s="1"/>
      <c r="FY13" s="1"/>
      <c r="FZ13" s="1"/>
      <c r="GA13" s="1"/>
      <c r="GB13" s="1"/>
      <c r="GC13" s="1"/>
      <c r="GD13" s="1"/>
      <c r="GF13" s="1"/>
      <c r="GG13" s="1"/>
      <c r="GH13" s="1"/>
      <c r="GI13" s="1"/>
      <c r="GJ13" s="1"/>
      <c r="GK13" s="1"/>
      <c r="GL13" s="1"/>
      <c r="GM13" s="1"/>
      <c r="GN13" s="1"/>
      <c r="GO13" s="1"/>
      <c r="GP13" s="1"/>
      <c r="GQ13" s="1"/>
      <c r="GR13" s="1"/>
      <c r="GS13" s="1"/>
      <c r="GT13" s="1"/>
      <c r="GU13" s="1"/>
      <c r="GV13" s="1"/>
      <c r="GW13" s="1"/>
      <c r="GX13" s="1"/>
      <c r="GZ13" s="1"/>
      <c r="HA13" s="1"/>
      <c r="HB13" s="1"/>
      <c r="HC13" s="1"/>
      <c r="HD13" s="1"/>
      <c r="HE13" s="1"/>
      <c r="HF13" s="1"/>
      <c r="HG13" s="1"/>
      <c r="HH13" s="1"/>
      <c r="HI13" s="1"/>
      <c r="HJ13" s="1"/>
      <c r="HK13" s="1"/>
      <c r="HL13" s="1"/>
      <c r="HN13" s="1"/>
      <c r="HO13" s="1"/>
      <c r="IE13" s="1"/>
      <c r="IX13" s="1"/>
      <c r="IY13" s="1"/>
      <c r="JF13" s="1"/>
      <c r="JG13" s="1"/>
      <c r="JH13" s="1"/>
      <c r="JI13" s="1"/>
      <c r="JJ13" s="1"/>
      <c r="JK13" s="1"/>
      <c r="JL13" s="1"/>
      <c r="JM13" s="1"/>
      <c r="JN13" s="1"/>
      <c r="JO13" s="1"/>
    </row>
    <row r="14" spans="2:278" ht="17" thickBot="1" x14ac:dyDescent="0.25">
      <c r="D14" s="18"/>
      <c r="E14" s="94"/>
      <c r="F14" s="45"/>
      <c r="G14" s="45"/>
      <c r="H14" s="45"/>
      <c r="I14" s="45"/>
      <c r="J14" s="46"/>
      <c r="K14" s="47" t="s">
        <v>21</v>
      </c>
      <c r="L14" s="31"/>
      <c r="M14" s="48" t="s">
        <v>22</v>
      </c>
      <c r="N14" s="49"/>
      <c r="O14" s="49"/>
      <c r="P14" s="49"/>
      <c r="Q14" s="49"/>
      <c r="R14" s="49"/>
      <c r="S14" s="49"/>
      <c r="T14" s="49"/>
      <c r="U14" s="49"/>
      <c r="V14" s="49"/>
      <c r="W14" s="49"/>
      <c r="X14" s="49"/>
      <c r="Y14" s="49"/>
      <c r="Z14" s="49"/>
      <c r="AA14" s="49"/>
      <c r="AB14" s="49"/>
      <c r="AC14" s="50"/>
      <c r="AD14" s="25"/>
      <c r="AE14" s="51"/>
      <c r="AF14" s="52">
        <f>COUNTA(M14:AC14)</f>
        <v>1</v>
      </c>
      <c r="AX14" s="1"/>
      <c r="AY14" s="1"/>
      <c r="AZ14" s="1"/>
      <c r="BA14" s="1"/>
      <c r="BB14" s="1"/>
      <c r="BC14" s="1"/>
      <c r="BD14" s="1"/>
      <c r="BE14" s="1"/>
      <c r="BF14" s="1"/>
      <c r="BG14" s="1"/>
      <c r="BH14" s="1"/>
      <c r="BJ14" s="1"/>
      <c r="BK14" s="1"/>
      <c r="BL14" s="1"/>
      <c r="BM14" s="1"/>
      <c r="BN14" s="1"/>
      <c r="BO14" s="1"/>
      <c r="BP14" s="1"/>
      <c r="BQ14" s="1"/>
      <c r="BR14" s="1"/>
      <c r="BS14" s="1"/>
      <c r="BT14" s="1"/>
      <c r="BU14" s="1"/>
      <c r="BV14" s="1"/>
      <c r="BW14" s="1"/>
      <c r="BX14" s="1"/>
      <c r="BY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DA14" s="1"/>
      <c r="DB14" s="1"/>
      <c r="DC14" s="1"/>
      <c r="DD14" s="1"/>
      <c r="DE14" s="1"/>
      <c r="DF14" s="1"/>
      <c r="DG14" s="1"/>
      <c r="DH14" s="1"/>
      <c r="DI14" s="1"/>
      <c r="DJ14" s="1"/>
      <c r="DL14" s="1"/>
      <c r="DM14" s="1"/>
      <c r="DN14" s="1"/>
      <c r="DO14" s="1"/>
      <c r="DP14" s="1"/>
      <c r="DQ14" s="1"/>
      <c r="DR14" s="1"/>
      <c r="DT14" s="1"/>
      <c r="DU14" s="1"/>
      <c r="DV14" s="1"/>
      <c r="DW14" s="1"/>
      <c r="DX14" s="1"/>
      <c r="DY14" s="1"/>
      <c r="DZ14" s="1"/>
      <c r="EA14" s="1"/>
      <c r="EC14" s="1"/>
      <c r="ED14" s="1"/>
      <c r="EE14" s="1"/>
      <c r="EF14" s="1"/>
      <c r="EG14" s="1"/>
      <c r="EH14" s="1"/>
      <c r="EI14" s="1"/>
      <c r="EJ14" s="1"/>
      <c r="EK14" s="1"/>
      <c r="EL14" s="1"/>
      <c r="EM14" s="1"/>
      <c r="EN14" s="1"/>
      <c r="EO14" s="1"/>
      <c r="EP14" s="1"/>
      <c r="EQ14" s="1"/>
      <c r="ER14" s="1"/>
      <c r="ES14" s="1"/>
      <c r="ET14" s="1"/>
      <c r="EV14" s="1"/>
      <c r="EW14" s="1"/>
      <c r="EX14" s="1"/>
      <c r="EY14" s="1"/>
      <c r="EZ14" s="1"/>
      <c r="FA14" s="1"/>
      <c r="FB14" s="1"/>
      <c r="FC14" s="1"/>
      <c r="FE14" s="1"/>
      <c r="FF14" s="1"/>
      <c r="FG14" s="1"/>
      <c r="FH14" s="1"/>
      <c r="FI14" s="1"/>
      <c r="FJ14" s="1"/>
      <c r="FK14" s="1"/>
      <c r="FL14" s="1"/>
      <c r="FM14" s="1"/>
      <c r="FO14" s="1"/>
      <c r="FP14" s="1"/>
      <c r="FQ14" s="1"/>
      <c r="FR14" s="1"/>
      <c r="FS14" s="1"/>
      <c r="FT14" s="1"/>
      <c r="FU14" s="1"/>
      <c r="FV14" s="1"/>
      <c r="FX14" s="1"/>
      <c r="FY14" s="1"/>
      <c r="FZ14" s="1"/>
      <c r="GA14" s="1"/>
      <c r="GB14" s="1"/>
      <c r="GC14" s="1"/>
      <c r="GD14" s="1"/>
      <c r="GF14" s="1"/>
      <c r="GG14" s="1"/>
      <c r="GH14" s="1"/>
      <c r="GI14" s="1"/>
      <c r="GJ14" s="1"/>
      <c r="GK14" s="1"/>
      <c r="GL14" s="1"/>
      <c r="GM14" s="1"/>
      <c r="GN14" s="1"/>
      <c r="GO14" s="1"/>
      <c r="GP14" s="1"/>
      <c r="GQ14" s="1"/>
      <c r="GR14" s="1"/>
      <c r="GS14" s="1"/>
      <c r="GT14" s="1"/>
      <c r="GU14" s="1"/>
      <c r="GV14" s="1"/>
      <c r="GW14" s="1"/>
      <c r="GX14" s="1"/>
      <c r="GZ14" s="1"/>
      <c r="HA14" s="1"/>
      <c r="HB14" s="1"/>
      <c r="HC14" s="1"/>
      <c r="HD14" s="1"/>
      <c r="HE14" s="1"/>
      <c r="HF14" s="1"/>
      <c r="HG14" s="1"/>
      <c r="HH14" s="1"/>
      <c r="HI14" s="1"/>
      <c r="HJ14" s="1"/>
      <c r="HK14" s="1"/>
      <c r="HL14" s="1"/>
      <c r="HN14" s="1"/>
      <c r="HO14" s="1"/>
      <c r="IE14" s="1"/>
      <c r="IX14" s="1"/>
      <c r="IY14" s="1"/>
      <c r="JF14" s="1"/>
      <c r="JG14" s="1"/>
      <c r="JH14" s="1"/>
      <c r="JI14" s="1"/>
      <c r="JJ14" s="1"/>
      <c r="JK14" s="1"/>
      <c r="JL14" s="1"/>
      <c r="JM14" s="1"/>
      <c r="JN14" s="1"/>
      <c r="JO14" s="1"/>
    </row>
    <row r="15" spans="2:278" x14ac:dyDescent="0.2">
      <c r="D15" s="18"/>
      <c r="E15" s="96">
        <v>3</v>
      </c>
      <c r="F15" s="53" t="s">
        <v>26</v>
      </c>
      <c r="G15" s="53" t="s">
        <v>27</v>
      </c>
      <c r="H15" s="53">
        <v>1997</v>
      </c>
      <c r="I15" s="53">
        <v>2026</v>
      </c>
      <c r="J15" s="20" t="s">
        <v>28</v>
      </c>
      <c r="K15" s="21" t="s">
        <v>20</v>
      </c>
      <c r="L15" s="22"/>
      <c r="M15" s="23">
        <v>0</v>
      </c>
      <c r="N15" s="23">
        <v>3</v>
      </c>
      <c r="O15" s="23">
        <v>2</v>
      </c>
      <c r="P15" s="23">
        <v>1</v>
      </c>
      <c r="Q15" s="23">
        <v>0</v>
      </c>
      <c r="R15" s="23"/>
      <c r="S15" s="23"/>
      <c r="T15" s="23"/>
      <c r="U15" s="23"/>
      <c r="V15" s="23"/>
      <c r="W15" s="23"/>
      <c r="X15" s="23"/>
      <c r="Y15" s="23"/>
      <c r="Z15" s="23"/>
      <c r="AA15" s="23"/>
      <c r="AB15" s="23"/>
      <c r="AC15" s="54"/>
      <c r="AD15" s="25"/>
      <c r="AE15" s="26">
        <f>IFERROR(((COUNTIF(M15:AC15,1)*1)+(COUNTIF(M15:AC15,2)*2)+(COUNTIF(M15:AC15,3)*3))/COUNT(M15:AC15),0)</f>
        <v>1.2</v>
      </c>
      <c r="AF15" s="27"/>
      <c r="AX15" s="1"/>
      <c r="AY15" s="1"/>
      <c r="AZ15" s="1"/>
      <c r="BA15" s="1"/>
      <c r="BB15" s="1"/>
      <c r="BC15" s="1"/>
      <c r="BD15" s="1"/>
      <c r="BE15" s="1"/>
      <c r="BF15" s="1"/>
      <c r="BG15" s="1"/>
      <c r="BH15" s="1"/>
      <c r="BJ15" s="1"/>
      <c r="BK15" s="1"/>
      <c r="BL15" s="1"/>
      <c r="BM15" s="1"/>
      <c r="BN15" s="1"/>
      <c r="BO15" s="1"/>
      <c r="BP15" s="1"/>
      <c r="BQ15" s="1"/>
      <c r="BR15" s="1"/>
      <c r="BS15" s="1"/>
      <c r="BT15" s="1"/>
      <c r="BU15" s="1"/>
      <c r="BV15" s="1"/>
      <c r="BW15" s="1"/>
      <c r="BX15" s="1"/>
      <c r="BY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DA15" s="1"/>
      <c r="DB15" s="1"/>
      <c r="DC15" s="1"/>
      <c r="DD15" s="1"/>
      <c r="DE15" s="1"/>
      <c r="DF15" s="1"/>
      <c r="DG15" s="1"/>
      <c r="DH15" s="1"/>
      <c r="DI15" s="1"/>
      <c r="DJ15" s="1"/>
      <c r="DL15" s="1"/>
      <c r="DM15" s="1"/>
      <c r="DN15" s="1"/>
      <c r="DO15" s="1"/>
      <c r="DP15" s="1"/>
      <c r="DQ15" s="1"/>
      <c r="DR15" s="1"/>
      <c r="DT15" s="1"/>
      <c r="DU15" s="1"/>
      <c r="DV15" s="1"/>
      <c r="DW15" s="1"/>
      <c r="DX15" s="1"/>
      <c r="DY15" s="1"/>
      <c r="DZ15" s="1"/>
      <c r="EA15" s="1"/>
      <c r="EC15" s="1"/>
      <c r="ED15" s="1"/>
      <c r="EE15" s="1"/>
      <c r="EF15" s="1"/>
      <c r="EG15" s="1"/>
      <c r="EH15" s="1"/>
      <c r="EI15" s="1"/>
      <c r="EJ15" s="1"/>
      <c r="EK15" s="1"/>
      <c r="EL15" s="1"/>
      <c r="EM15" s="1"/>
      <c r="EN15" s="1"/>
      <c r="EO15" s="1"/>
      <c r="EP15" s="1"/>
      <c r="EQ15" s="1"/>
      <c r="ER15" s="1"/>
      <c r="ES15" s="1"/>
      <c r="ET15" s="1"/>
      <c r="EV15" s="1"/>
      <c r="EW15" s="1"/>
      <c r="EX15" s="1"/>
      <c r="EY15" s="1"/>
      <c r="EZ15" s="1"/>
      <c r="FA15" s="1"/>
      <c r="FB15" s="1"/>
      <c r="FC15" s="1"/>
      <c r="FE15" s="1"/>
      <c r="FF15" s="1"/>
      <c r="FG15" s="1"/>
      <c r="FH15" s="1"/>
      <c r="FI15" s="1"/>
      <c r="FJ15" s="1"/>
      <c r="FK15" s="1"/>
      <c r="FL15" s="1"/>
      <c r="FM15" s="1"/>
      <c r="FO15" s="1"/>
      <c r="FP15" s="1"/>
      <c r="FQ15" s="1"/>
      <c r="FR15" s="1"/>
      <c r="FS15" s="1"/>
      <c r="FT15" s="1"/>
      <c r="FU15" s="1"/>
      <c r="FV15" s="1"/>
      <c r="FX15" s="1"/>
      <c r="FY15" s="1"/>
      <c r="FZ15" s="1"/>
      <c r="GA15" s="1"/>
      <c r="GB15" s="1"/>
      <c r="GC15" s="1"/>
      <c r="GD15" s="1"/>
      <c r="GF15" s="1"/>
      <c r="GG15" s="1"/>
      <c r="GH15" s="1"/>
      <c r="GI15" s="1"/>
      <c r="GJ15" s="1"/>
      <c r="GK15" s="1"/>
      <c r="GL15" s="1"/>
      <c r="GM15" s="1"/>
      <c r="GN15" s="1"/>
      <c r="GO15" s="1"/>
      <c r="GP15" s="1"/>
      <c r="GQ15" s="1"/>
      <c r="GR15" s="1"/>
      <c r="GS15" s="1"/>
      <c r="GT15" s="1"/>
      <c r="GU15" s="1"/>
      <c r="GV15" s="1"/>
      <c r="GW15" s="1"/>
      <c r="GX15" s="1"/>
      <c r="GZ15" s="1"/>
      <c r="HA15" s="1"/>
      <c r="HB15" s="1"/>
      <c r="HC15" s="1"/>
      <c r="HD15" s="1"/>
      <c r="HE15" s="1"/>
      <c r="HF15" s="1"/>
      <c r="HG15" s="1"/>
      <c r="HH15" s="1"/>
      <c r="HI15" s="1"/>
      <c r="HJ15" s="1"/>
      <c r="HK15" s="1"/>
      <c r="HL15" s="1"/>
      <c r="HN15" s="1"/>
      <c r="HO15" s="1"/>
      <c r="IE15" s="1"/>
      <c r="IX15" s="1"/>
      <c r="IY15" s="1"/>
      <c r="JF15" s="1"/>
      <c r="JG15" s="1"/>
      <c r="JH15" s="1"/>
      <c r="JI15" s="1"/>
      <c r="JJ15" s="1"/>
      <c r="JK15" s="1"/>
      <c r="JL15" s="1"/>
      <c r="JM15" s="1"/>
      <c r="JN15" s="1"/>
      <c r="JO15" s="1"/>
    </row>
    <row r="16" spans="2:278" ht="17" thickBot="1" x14ac:dyDescent="0.25">
      <c r="D16" s="18"/>
      <c r="E16" s="97"/>
      <c r="F16" s="28"/>
      <c r="G16" s="28"/>
      <c r="H16" s="28"/>
      <c r="I16" s="28"/>
      <c r="J16" s="29"/>
      <c r="K16" s="30" t="s">
        <v>21</v>
      </c>
      <c r="L16" s="31"/>
      <c r="M16" s="32"/>
      <c r="N16" s="33"/>
      <c r="O16" s="33"/>
      <c r="P16" s="33"/>
      <c r="Q16" s="33"/>
      <c r="R16" s="33"/>
      <c r="S16" s="33"/>
      <c r="T16" s="33"/>
      <c r="U16" s="33"/>
      <c r="V16" s="33"/>
      <c r="W16" s="33"/>
      <c r="X16" s="33"/>
      <c r="Y16" s="33"/>
      <c r="Z16" s="33"/>
      <c r="AA16" s="33"/>
      <c r="AB16" s="33"/>
      <c r="AC16" s="55"/>
      <c r="AD16" s="25"/>
      <c r="AE16" s="35"/>
      <c r="AF16" s="36">
        <f>COUNTA(M16:AC16)</f>
        <v>0</v>
      </c>
      <c r="AX16" s="1"/>
      <c r="AY16" s="1"/>
      <c r="AZ16" s="1"/>
      <c r="BA16" s="1"/>
      <c r="BB16" s="1"/>
      <c r="BC16" s="1"/>
      <c r="BD16" s="1"/>
      <c r="BE16" s="1"/>
      <c r="BF16" s="1"/>
      <c r="BG16" s="1"/>
      <c r="BH16" s="1"/>
      <c r="BJ16" s="1"/>
      <c r="BK16" s="1"/>
      <c r="BL16" s="1"/>
      <c r="BM16" s="1"/>
      <c r="BN16" s="1"/>
      <c r="BO16" s="1"/>
      <c r="BP16" s="1"/>
      <c r="BQ16" s="1"/>
      <c r="BR16" s="1"/>
      <c r="BS16" s="1"/>
      <c r="BT16" s="1"/>
      <c r="BU16" s="1"/>
      <c r="BV16" s="1"/>
      <c r="BW16" s="1"/>
      <c r="BX16" s="1"/>
      <c r="BY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DA16" s="1"/>
      <c r="DB16" s="1"/>
      <c r="DC16" s="1"/>
      <c r="DD16" s="1"/>
      <c r="DE16" s="1"/>
      <c r="DF16" s="1"/>
      <c r="DG16" s="1"/>
      <c r="DH16" s="1"/>
      <c r="DI16" s="1"/>
      <c r="DJ16" s="1"/>
      <c r="DL16" s="1"/>
      <c r="DM16" s="1"/>
      <c r="DN16" s="1"/>
      <c r="DO16" s="1"/>
      <c r="DP16" s="1"/>
      <c r="DQ16" s="1"/>
      <c r="DR16" s="1"/>
      <c r="DT16" s="1"/>
      <c r="DU16" s="1"/>
      <c r="DV16" s="1"/>
      <c r="DW16" s="1"/>
      <c r="DX16" s="1"/>
      <c r="DY16" s="1"/>
      <c r="DZ16" s="1"/>
      <c r="EA16" s="1"/>
      <c r="EC16" s="1"/>
      <c r="ED16" s="1"/>
      <c r="EE16" s="1"/>
      <c r="EF16" s="1"/>
      <c r="EG16" s="1"/>
      <c r="EH16" s="1"/>
      <c r="EI16" s="1"/>
      <c r="EJ16" s="1"/>
      <c r="EK16" s="1"/>
      <c r="EL16" s="1"/>
      <c r="EM16" s="1"/>
      <c r="EN16" s="1"/>
      <c r="EO16" s="1"/>
      <c r="EP16" s="1"/>
      <c r="EQ16" s="1"/>
      <c r="ER16" s="1"/>
      <c r="ES16" s="1"/>
      <c r="ET16" s="1"/>
      <c r="EV16" s="1"/>
      <c r="EW16" s="1"/>
      <c r="EX16" s="1"/>
      <c r="EY16" s="1"/>
      <c r="EZ16" s="1"/>
      <c r="FA16" s="1"/>
      <c r="FB16" s="1"/>
      <c r="FC16" s="1"/>
      <c r="FE16" s="1"/>
      <c r="FF16" s="1"/>
      <c r="FG16" s="1"/>
      <c r="FH16" s="1"/>
      <c r="FI16" s="1"/>
      <c r="FJ16" s="1"/>
      <c r="FK16" s="1"/>
      <c r="FL16" s="1"/>
      <c r="FM16" s="1"/>
      <c r="FO16" s="1"/>
      <c r="FP16" s="1"/>
      <c r="FQ16" s="1"/>
      <c r="FR16" s="1"/>
      <c r="FS16" s="1"/>
      <c r="FT16" s="1"/>
      <c r="FU16" s="1"/>
      <c r="FV16" s="1"/>
      <c r="FX16" s="1"/>
      <c r="FY16" s="1"/>
      <c r="FZ16" s="1"/>
      <c r="GA16" s="1"/>
      <c r="GB16" s="1"/>
      <c r="GC16" s="1"/>
      <c r="GD16" s="1"/>
      <c r="GF16" s="1"/>
      <c r="GG16" s="1"/>
      <c r="GH16" s="1"/>
      <c r="GI16" s="1"/>
      <c r="GJ16" s="1"/>
      <c r="GK16" s="1"/>
      <c r="GL16" s="1"/>
      <c r="GM16" s="1"/>
      <c r="GN16" s="1"/>
      <c r="GO16" s="1"/>
      <c r="GP16" s="1"/>
      <c r="GQ16" s="1"/>
      <c r="GR16" s="1"/>
      <c r="GS16" s="1"/>
      <c r="GT16" s="1"/>
      <c r="GU16" s="1"/>
      <c r="GV16" s="1"/>
      <c r="GW16" s="1"/>
      <c r="GX16" s="1"/>
      <c r="GZ16" s="1"/>
      <c r="HA16" s="1"/>
      <c r="HB16" s="1"/>
      <c r="HC16" s="1"/>
      <c r="HD16" s="1"/>
      <c r="HE16" s="1"/>
      <c r="HF16" s="1"/>
      <c r="HG16" s="1"/>
      <c r="HH16" s="1"/>
      <c r="HI16" s="1"/>
      <c r="HJ16" s="1"/>
      <c r="HK16" s="1"/>
      <c r="HL16" s="1"/>
      <c r="HN16" s="1"/>
      <c r="HO16" s="1"/>
      <c r="IE16" s="1"/>
      <c r="IX16" s="1"/>
      <c r="IY16" s="1"/>
      <c r="JF16" s="1"/>
      <c r="JG16" s="1"/>
      <c r="JH16" s="1"/>
      <c r="JI16" s="1"/>
      <c r="JJ16" s="1"/>
      <c r="JK16" s="1"/>
      <c r="JL16" s="1"/>
      <c r="JM16" s="1"/>
      <c r="JN16" s="1"/>
      <c r="JO16" s="1"/>
    </row>
    <row r="17" spans="4:275" x14ac:dyDescent="0.2">
      <c r="D17" s="18"/>
      <c r="E17" s="93">
        <v>4</v>
      </c>
      <c r="F17" s="37" t="s">
        <v>29</v>
      </c>
      <c r="G17" s="37" t="s">
        <v>30</v>
      </c>
      <c r="H17" s="37">
        <v>1985</v>
      </c>
      <c r="I17" s="37">
        <v>2045</v>
      </c>
      <c r="J17" s="38" t="s">
        <v>28</v>
      </c>
      <c r="K17" s="56" t="s">
        <v>20</v>
      </c>
      <c r="L17" s="31"/>
      <c r="M17" s="57">
        <v>3</v>
      </c>
      <c r="N17" s="58">
        <v>1</v>
      </c>
      <c r="O17" s="58">
        <v>3</v>
      </c>
      <c r="P17" s="58">
        <v>2</v>
      </c>
      <c r="Q17" s="58">
        <v>0</v>
      </c>
      <c r="R17" s="58"/>
      <c r="S17" s="58"/>
      <c r="T17" s="58"/>
      <c r="U17" s="58"/>
      <c r="V17" s="58"/>
      <c r="W17" s="58"/>
      <c r="X17" s="58"/>
      <c r="Y17" s="58"/>
      <c r="Z17" s="58"/>
      <c r="AA17" s="58"/>
      <c r="AB17" s="58"/>
      <c r="AC17" s="59"/>
      <c r="AD17" s="25"/>
      <c r="AE17" s="43">
        <f>IFERROR(((COUNTIF(M17:AC17,1)*1)+(COUNTIF(M17:AC17,2)*2)+(COUNTIF(M17:AC17,3)*3))/COUNT(M17:AC17),0)</f>
        <v>1.8</v>
      </c>
      <c r="AF17" s="44"/>
      <c r="AX17" s="1"/>
      <c r="AY17" s="1"/>
      <c r="AZ17" s="1"/>
      <c r="BA17" s="1"/>
      <c r="BB17" s="1"/>
      <c r="BC17" s="1"/>
      <c r="BD17" s="1"/>
      <c r="BE17" s="1"/>
      <c r="BF17" s="1"/>
      <c r="BG17" s="1"/>
      <c r="BH17" s="1"/>
      <c r="BJ17" s="1"/>
      <c r="BK17" s="1"/>
      <c r="BL17" s="1"/>
      <c r="BM17" s="1"/>
      <c r="BN17" s="1"/>
      <c r="BO17" s="1"/>
      <c r="BP17" s="1"/>
      <c r="BQ17" s="1"/>
      <c r="BR17" s="1"/>
      <c r="BS17" s="1"/>
      <c r="BT17" s="1"/>
      <c r="BU17" s="1"/>
      <c r="BV17" s="1"/>
      <c r="BW17" s="1"/>
      <c r="BX17" s="1"/>
      <c r="BY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DA17" s="1"/>
      <c r="DB17" s="1"/>
      <c r="DC17" s="1"/>
      <c r="DD17" s="1"/>
      <c r="DE17" s="1"/>
      <c r="DF17" s="1"/>
      <c r="DG17" s="1"/>
      <c r="DH17" s="1"/>
      <c r="DI17" s="1"/>
      <c r="DJ17" s="1"/>
      <c r="DL17" s="1"/>
      <c r="DM17" s="1"/>
      <c r="DN17" s="1"/>
      <c r="DO17" s="1"/>
      <c r="DP17" s="1"/>
      <c r="DQ17" s="1"/>
      <c r="DR17" s="1"/>
      <c r="DT17" s="1"/>
      <c r="DU17" s="1"/>
      <c r="DV17" s="1"/>
      <c r="DW17" s="1"/>
      <c r="DX17" s="1"/>
      <c r="DY17" s="1"/>
      <c r="DZ17" s="1"/>
      <c r="EA17" s="1"/>
      <c r="EC17" s="1"/>
      <c r="ED17" s="1"/>
      <c r="EE17" s="1"/>
      <c r="EF17" s="1"/>
      <c r="EG17" s="1"/>
      <c r="EH17" s="1"/>
      <c r="EI17" s="1"/>
      <c r="EJ17" s="1"/>
      <c r="EK17" s="1"/>
      <c r="EL17" s="1"/>
      <c r="EM17" s="1"/>
      <c r="EN17" s="1"/>
      <c r="EO17" s="1"/>
      <c r="EP17" s="1"/>
      <c r="EQ17" s="1"/>
      <c r="ER17" s="1"/>
      <c r="ES17" s="1"/>
      <c r="ET17" s="1"/>
      <c r="EV17" s="1"/>
      <c r="EW17" s="1"/>
      <c r="EX17" s="1"/>
      <c r="EY17" s="1"/>
      <c r="EZ17" s="1"/>
      <c r="FA17" s="1"/>
      <c r="FB17" s="1"/>
      <c r="FC17" s="1"/>
      <c r="FE17" s="1"/>
      <c r="FF17" s="1"/>
      <c r="FG17" s="1"/>
      <c r="FH17" s="1"/>
      <c r="FI17" s="1"/>
      <c r="FJ17" s="1"/>
      <c r="FK17" s="1"/>
      <c r="FL17" s="1"/>
      <c r="FM17" s="1"/>
      <c r="FO17" s="1"/>
      <c r="FP17" s="1"/>
      <c r="FQ17" s="1"/>
      <c r="FR17" s="1"/>
      <c r="FS17" s="1"/>
      <c r="FT17" s="1"/>
      <c r="FU17" s="1"/>
      <c r="FV17" s="1"/>
      <c r="FX17" s="1"/>
      <c r="FY17" s="1"/>
      <c r="FZ17" s="1"/>
      <c r="GA17" s="1"/>
      <c r="GB17" s="1"/>
      <c r="GC17" s="1"/>
      <c r="GD17" s="1"/>
      <c r="GF17" s="1"/>
      <c r="GG17" s="1"/>
      <c r="GH17" s="1"/>
      <c r="GI17" s="1"/>
      <c r="GJ17" s="1"/>
      <c r="GK17" s="1"/>
      <c r="GL17" s="1"/>
      <c r="GM17" s="1"/>
      <c r="GN17" s="1"/>
      <c r="GO17" s="1"/>
      <c r="GP17" s="1"/>
      <c r="GQ17" s="1"/>
      <c r="GR17" s="1"/>
      <c r="GS17" s="1"/>
      <c r="GT17" s="1"/>
      <c r="GU17" s="1"/>
      <c r="GV17" s="1"/>
      <c r="GW17" s="1"/>
      <c r="GX17" s="1"/>
      <c r="GZ17" s="1"/>
      <c r="HA17" s="1"/>
      <c r="HB17" s="1"/>
      <c r="HC17" s="1"/>
      <c r="HD17" s="1"/>
      <c r="HE17" s="1"/>
      <c r="HF17" s="1"/>
      <c r="HG17" s="1"/>
      <c r="HH17" s="1"/>
      <c r="HI17" s="1"/>
      <c r="HJ17" s="1"/>
      <c r="HK17" s="1"/>
      <c r="HL17" s="1"/>
      <c r="HN17" s="1"/>
      <c r="HO17" s="1"/>
      <c r="IE17" s="1"/>
      <c r="IX17" s="1"/>
      <c r="IY17" s="1"/>
      <c r="JF17" s="1"/>
      <c r="JG17" s="1"/>
      <c r="JH17" s="1"/>
      <c r="JI17" s="1"/>
      <c r="JJ17" s="1"/>
      <c r="JK17" s="1"/>
      <c r="JL17" s="1"/>
      <c r="JM17" s="1"/>
      <c r="JN17" s="1"/>
      <c r="JO17" s="1"/>
    </row>
    <row r="18" spans="4:275" ht="17" thickBot="1" x14ac:dyDescent="0.25">
      <c r="D18" s="18"/>
      <c r="E18" s="94"/>
      <c r="F18" s="45"/>
      <c r="G18" s="45"/>
      <c r="H18" s="45"/>
      <c r="I18" s="45"/>
      <c r="J18" s="46"/>
      <c r="K18" s="60" t="s">
        <v>21</v>
      </c>
      <c r="L18" s="31"/>
      <c r="M18" s="48"/>
      <c r="N18" s="49"/>
      <c r="O18" s="49"/>
      <c r="P18" s="49"/>
      <c r="Q18" s="49"/>
      <c r="R18" s="49"/>
      <c r="S18" s="49"/>
      <c r="T18" s="49"/>
      <c r="U18" s="49"/>
      <c r="V18" s="49"/>
      <c r="W18" s="49"/>
      <c r="X18" s="49"/>
      <c r="Y18" s="49"/>
      <c r="Z18" s="49"/>
      <c r="AA18" s="49"/>
      <c r="AB18" s="49"/>
      <c r="AC18" s="50"/>
      <c r="AD18" s="25"/>
      <c r="AE18" s="51"/>
      <c r="AF18" s="52">
        <f>COUNTA(M18:AC18)</f>
        <v>0</v>
      </c>
      <c r="AX18" s="1"/>
      <c r="AY18" s="1"/>
      <c r="AZ18" s="1"/>
      <c r="BA18" s="1"/>
      <c r="BB18" s="1"/>
      <c r="BC18" s="1"/>
      <c r="BD18" s="1"/>
      <c r="BE18" s="1"/>
      <c r="BF18" s="1"/>
      <c r="BG18" s="1"/>
      <c r="BH18" s="1"/>
      <c r="BJ18" s="1"/>
      <c r="BK18" s="1"/>
      <c r="BL18" s="1"/>
      <c r="BM18" s="1"/>
      <c r="BN18" s="1"/>
      <c r="BO18" s="1"/>
      <c r="BP18" s="1"/>
      <c r="BQ18" s="1"/>
      <c r="BR18" s="1"/>
      <c r="BS18" s="1"/>
      <c r="BT18" s="1"/>
      <c r="BU18" s="1"/>
      <c r="BV18" s="1"/>
      <c r="BW18" s="1"/>
      <c r="BX18" s="1"/>
      <c r="BY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DA18" s="1"/>
      <c r="DB18" s="1"/>
      <c r="DC18" s="1"/>
      <c r="DD18" s="1"/>
      <c r="DE18" s="1"/>
      <c r="DF18" s="1"/>
      <c r="DG18" s="1"/>
      <c r="DH18" s="1"/>
      <c r="DI18" s="1"/>
      <c r="DJ18" s="1"/>
      <c r="DL18" s="1"/>
      <c r="DM18" s="1"/>
      <c r="DN18" s="1"/>
      <c r="DO18" s="1"/>
      <c r="DP18" s="1"/>
      <c r="DQ18" s="1"/>
      <c r="DR18" s="1"/>
      <c r="DT18" s="1"/>
      <c r="DU18" s="1"/>
      <c r="DV18" s="1"/>
      <c r="DW18" s="1"/>
      <c r="DX18" s="1"/>
      <c r="DY18" s="1"/>
      <c r="DZ18" s="1"/>
      <c r="EA18" s="1"/>
      <c r="EC18" s="1"/>
      <c r="ED18" s="1"/>
      <c r="EE18" s="1"/>
      <c r="EF18" s="1"/>
      <c r="EG18" s="1"/>
      <c r="EH18" s="1"/>
      <c r="EI18" s="1"/>
      <c r="EJ18" s="1"/>
      <c r="EK18" s="1"/>
      <c r="EL18" s="1"/>
      <c r="EM18" s="1"/>
      <c r="EN18" s="1"/>
      <c r="EO18" s="1"/>
      <c r="EP18" s="1"/>
      <c r="EQ18" s="1"/>
      <c r="ER18" s="1"/>
      <c r="ES18" s="1"/>
      <c r="ET18" s="1"/>
      <c r="EV18" s="1"/>
      <c r="EW18" s="1"/>
      <c r="EX18" s="1"/>
      <c r="EY18" s="1"/>
      <c r="EZ18" s="1"/>
      <c r="FA18" s="1"/>
      <c r="FB18" s="1"/>
      <c r="FC18" s="1"/>
      <c r="FE18" s="1"/>
      <c r="FF18" s="1"/>
      <c r="FG18" s="1"/>
      <c r="FH18" s="1"/>
      <c r="FI18" s="1"/>
      <c r="FJ18" s="1"/>
      <c r="FK18" s="1"/>
      <c r="FL18" s="1"/>
      <c r="FM18" s="1"/>
      <c r="FO18" s="1"/>
      <c r="FP18" s="1"/>
      <c r="FQ18" s="1"/>
      <c r="FR18" s="1"/>
      <c r="FS18" s="1"/>
      <c r="FT18" s="1"/>
      <c r="FU18" s="1"/>
      <c r="FV18" s="1"/>
      <c r="FX18" s="1"/>
      <c r="FY18" s="1"/>
      <c r="FZ18" s="1"/>
      <c r="GA18" s="1"/>
      <c r="GB18" s="1"/>
      <c r="GC18" s="1"/>
      <c r="GD18" s="1"/>
      <c r="GF18" s="1"/>
      <c r="GG18" s="1"/>
      <c r="GH18" s="1"/>
      <c r="GI18" s="1"/>
      <c r="GJ18" s="1"/>
      <c r="GK18" s="1"/>
      <c r="GL18" s="1"/>
      <c r="GM18" s="1"/>
      <c r="GN18" s="1"/>
      <c r="GO18" s="1"/>
      <c r="GP18" s="1"/>
      <c r="GQ18" s="1"/>
      <c r="GR18" s="1"/>
      <c r="GS18" s="1"/>
      <c r="GT18" s="1"/>
      <c r="GU18" s="1"/>
      <c r="GV18" s="1"/>
      <c r="GW18" s="1"/>
      <c r="GX18" s="1"/>
      <c r="GZ18" s="1"/>
      <c r="HA18" s="1"/>
      <c r="HB18" s="1"/>
      <c r="HC18" s="1"/>
      <c r="HD18" s="1"/>
      <c r="HE18" s="1"/>
      <c r="HF18" s="1"/>
      <c r="HG18" s="1"/>
      <c r="HH18" s="1"/>
      <c r="HI18" s="1"/>
      <c r="HJ18" s="1"/>
      <c r="HK18" s="1"/>
      <c r="HL18" s="1"/>
      <c r="HN18" s="1"/>
      <c r="HO18" s="1"/>
      <c r="IE18" s="1"/>
      <c r="IX18" s="1"/>
      <c r="IY18" s="1"/>
      <c r="JF18" s="1"/>
      <c r="JG18" s="1"/>
      <c r="JH18" s="1"/>
      <c r="JI18" s="1"/>
      <c r="JJ18" s="1"/>
      <c r="JK18" s="1"/>
      <c r="JL18" s="1"/>
      <c r="JM18" s="1"/>
      <c r="JN18" s="1"/>
      <c r="JO18" s="1"/>
    </row>
    <row r="19" spans="4:275" x14ac:dyDescent="0.2">
      <c r="D19" s="18"/>
      <c r="E19" s="96">
        <v>5</v>
      </c>
      <c r="F19" s="19" t="s">
        <v>31</v>
      </c>
      <c r="G19" s="19" t="s">
        <v>32</v>
      </c>
      <c r="H19" s="19">
        <v>2003</v>
      </c>
      <c r="I19" s="53">
        <v>2063</v>
      </c>
      <c r="J19" s="61" t="s">
        <v>33</v>
      </c>
      <c r="K19" s="21" t="s">
        <v>20</v>
      </c>
      <c r="L19" s="31"/>
      <c r="M19" s="23">
        <v>2</v>
      </c>
      <c r="N19" s="23">
        <v>1</v>
      </c>
      <c r="O19" s="23">
        <v>0</v>
      </c>
      <c r="P19" s="23">
        <v>2</v>
      </c>
      <c r="Q19" s="23">
        <v>0</v>
      </c>
      <c r="R19" s="23"/>
      <c r="S19" s="23"/>
      <c r="T19" s="23"/>
      <c r="U19" s="23"/>
      <c r="V19" s="23"/>
      <c r="W19" s="23"/>
      <c r="X19" s="23"/>
      <c r="Y19" s="23"/>
      <c r="Z19" s="23"/>
      <c r="AA19" s="23"/>
      <c r="AB19" s="23"/>
      <c r="AC19" s="54"/>
      <c r="AD19" s="25"/>
      <c r="AE19" s="26">
        <f>IFERROR(((COUNTIF(M19:AC19,1)*1)+(COUNTIF(M19:AC19,2)*2)+(COUNTIF(M19:AC19,3)*3))/COUNT(M19:AC19),0)</f>
        <v>1</v>
      </c>
      <c r="AF19" s="27"/>
      <c r="AX19" s="1"/>
      <c r="AY19" s="1"/>
      <c r="AZ19" s="1"/>
      <c r="BA19" s="1"/>
      <c r="BB19" s="1"/>
      <c r="BC19" s="1"/>
      <c r="BD19" s="1"/>
      <c r="BE19" s="1"/>
      <c r="BF19" s="1"/>
      <c r="BG19" s="1"/>
      <c r="BH19" s="1"/>
      <c r="BJ19" s="1"/>
      <c r="BK19" s="1"/>
      <c r="BL19" s="1"/>
      <c r="BM19" s="1"/>
      <c r="BN19" s="1"/>
      <c r="BO19" s="1"/>
      <c r="BP19" s="1"/>
      <c r="BQ19" s="1"/>
      <c r="BR19" s="1"/>
      <c r="BS19" s="1"/>
      <c r="BT19" s="1"/>
      <c r="BU19" s="1"/>
      <c r="BV19" s="1"/>
      <c r="BW19" s="1"/>
      <c r="BX19" s="1"/>
      <c r="BY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DA19" s="1"/>
      <c r="DB19" s="1"/>
      <c r="DC19" s="1"/>
      <c r="DD19" s="1"/>
      <c r="DE19" s="1"/>
      <c r="DF19" s="1"/>
      <c r="DG19" s="1"/>
      <c r="DH19" s="1"/>
      <c r="DI19" s="1"/>
      <c r="DJ19" s="1"/>
      <c r="DL19" s="1"/>
      <c r="DM19" s="1"/>
      <c r="DN19" s="1"/>
      <c r="DO19" s="1"/>
      <c r="DP19" s="1"/>
      <c r="DQ19" s="1"/>
      <c r="DR19" s="1"/>
      <c r="DT19" s="1"/>
      <c r="DU19" s="1"/>
      <c r="DV19" s="1"/>
      <c r="DW19" s="1"/>
      <c r="DX19" s="1"/>
      <c r="DY19" s="1"/>
      <c r="DZ19" s="1"/>
      <c r="EA19" s="1"/>
      <c r="EC19" s="1"/>
      <c r="ED19" s="1"/>
      <c r="EE19" s="1"/>
      <c r="EF19" s="1"/>
      <c r="EG19" s="1"/>
      <c r="EH19" s="1"/>
      <c r="EI19" s="1"/>
      <c r="EJ19" s="1"/>
      <c r="EK19" s="1"/>
      <c r="EL19" s="1"/>
      <c r="EM19" s="1"/>
      <c r="EN19" s="1"/>
      <c r="EO19" s="1"/>
      <c r="EP19" s="1"/>
      <c r="EQ19" s="1"/>
      <c r="ER19" s="1"/>
      <c r="ES19" s="1"/>
      <c r="ET19" s="1"/>
      <c r="EV19" s="1"/>
      <c r="EW19" s="1"/>
      <c r="EX19" s="1"/>
      <c r="EY19" s="1"/>
      <c r="EZ19" s="1"/>
      <c r="FA19" s="1"/>
      <c r="FB19" s="1"/>
      <c r="FC19" s="1"/>
      <c r="FE19" s="1"/>
      <c r="FF19" s="1"/>
      <c r="FG19" s="1"/>
      <c r="FH19" s="1"/>
      <c r="FI19" s="1"/>
      <c r="FJ19" s="1"/>
      <c r="FK19" s="1"/>
      <c r="FL19" s="1"/>
      <c r="FM19" s="1"/>
      <c r="FO19" s="1"/>
      <c r="FP19" s="1"/>
      <c r="FQ19" s="1"/>
      <c r="FR19" s="1"/>
      <c r="FS19" s="1"/>
      <c r="FT19" s="1"/>
      <c r="FU19" s="1"/>
      <c r="FV19" s="1"/>
      <c r="FX19" s="1"/>
      <c r="FY19" s="1"/>
      <c r="FZ19" s="1"/>
      <c r="GA19" s="1"/>
      <c r="GB19" s="1"/>
      <c r="GC19" s="1"/>
      <c r="GD19" s="1"/>
      <c r="GF19" s="1"/>
      <c r="GG19" s="1"/>
      <c r="GH19" s="1"/>
      <c r="GI19" s="1"/>
      <c r="GJ19" s="1"/>
      <c r="GK19" s="1"/>
      <c r="GL19" s="1"/>
      <c r="GM19" s="1"/>
      <c r="GN19" s="1"/>
      <c r="GO19" s="1"/>
      <c r="GP19" s="1"/>
      <c r="GQ19" s="1"/>
      <c r="GR19" s="1"/>
      <c r="GS19" s="1"/>
      <c r="GT19" s="1"/>
      <c r="GU19" s="1"/>
      <c r="GV19" s="1"/>
      <c r="GW19" s="1"/>
      <c r="GX19" s="1"/>
      <c r="GZ19" s="1"/>
      <c r="HA19" s="1"/>
      <c r="HB19" s="1"/>
      <c r="HC19" s="1"/>
      <c r="HD19" s="1"/>
      <c r="HE19" s="1"/>
      <c r="HF19" s="1"/>
      <c r="HG19" s="1"/>
      <c r="HH19" s="1"/>
      <c r="HI19" s="1"/>
      <c r="HJ19" s="1"/>
      <c r="HK19" s="1"/>
      <c r="HL19" s="1"/>
      <c r="HN19" s="1"/>
      <c r="HO19" s="1"/>
      <c r="IE19" s="1"/>
      <c r="IX19" s="1"/>
      <c r="IY19" s="1"/>
      <c r="JF19" s="1"/>
      <c r="JG19" s="1"/>
      <c r="JH19" s="1"/>
      <c r="JI19" s="1"/>
      <c r="JJ19" s="1"/>
      <c r="JK19" s="1"/>
      <c r="JL19" s="1"/>
      <c r="JM19" s="1"/>
      <c r="JN19" s="1"/>
      <c r="JO19" s="1"/>
    </row>
    <row r="20" spans="4:275" ht="16" customHeight="1" thickBot="1" x14ac:dyDescent="0.25">
      <c r="D20" s="18"/>
      <c r="E20" s="97"/>
      <c r="F20" s="62"/>
      <c r="G20" s="62"/>
      <c r="H20" s="62"/>
      <c r="I20" s="62"/>
      <c r="J20" s="63"/>
      <c r="K20" s="30" t="s">
        <v>21</v>
      </c>
      <c r="L20" s="31"/>
      <c r="M20" s="32"/>
      <c r="N20" s="33"/>
      <c r="O20" s="33"/>
      <c r="P20" s="33"/>
      <c r="Q20" s="33" t="s">
        <v>34</v>
      </c>
      <c r="R20" s="33"/>
      <c r="S20" s="33"/>
      <c r="T20" s="33"/>
      <c r="U20" s="33"/>
      <c r="V20" s="33"/>
      <c r="W20" s="33"/>
      <c r="X20" s="33"/>
      <c r="Y20" s="33"/>
      <c r="Z20" s="33"/>
      <c r="AA20" s="33"/>
      <c r="AB20" s="33"/>
      <c r="AC20" s="55"/>
      <c r="AD20" s="25"/>
      <c r="AE20" s="35"/>
      <c r="AF20" s="36">
        <f>COUNTA(M20:AC20)</f>
        <v>1</v>
      </c>
      <c r="AX20" s="1"/>
      <c r="AY20" s="1"/>
      <c r="AZ20" s="1"/>
      <c r="BA20" s="1"/>
      <c r="BB20" s="1"/>
      <c r="BC20" s="1"/>
      <c r="BD20" s="1"/>
      <c r="BE20" s="1"/>
      <c r="BF20" s="1"/>
      <c r="BG20" s="1"/>
      <c r="BH20" s="1"/>
      <c r="BJ20" s="1"/>
      <c r="BK20" s="1"/>
      <c r="BL20" s="1"/>
      <c r="BM20" s="1"/>
      <c r="BN20" s="1"/>
      <c r="BO20" s="1"/>
      <c r="BP20" s="1"/>
      <c r="BQ20" s="1"/>
      <c r="BR20" s="1"/>
      <c r="BS20" s="1"/>
      <c r="BT20" s="1"/>
      <c r="BU20" s="1"/>
      <c r="BV20" s="1"/>
      <c r="BW20" s="1"/>
      <c r="BX20" s="1"/>
      <c r="BY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DA20" s="1"/>
      <c r="DB20" s="1"/>
      <c r="DC20" s="1"/>
      <c r="DD20" s="1"/>
      <c r="DE20" s="1"/>
      <c r="DF20" s="1"/>
      <c r="DG20" s="1"/>
      <c r="DH20" s="1"/>
      <c r="DI20" s="1"/>
      <c r="DJ20" s="1"/>
      <c r="DL20" s="1"/>
      <c r="DM20" s="1"/>
      <c r="DN20" s="1"/>
      <c r="DO20" s="1"/>
      <c r="DP20" s="1"/>
      <c r="DQ20" s="1"/>
      <c r="DR20" s="1"/>
      <c r="DT20" s="1"/>
      <c r="DU20" s="1"/>
      <c r="DV20" s="1"/>
      <c r="DW20" s="1"/>
      <c r="DX20" s="1"/>
      <c r="DY20" s="1"/>
      <c r="DZ20" s="1"/>
      <c r="EA20" s="1"/>
      <c r="EC20" s="1"/>
      <c r="ED20" s="1"/>
      <c r="EE20" s="1"/>
      <c r="EF20" s="1"/>
      <c r="EG20" s="1"/>
      <c r="EH20" s="1"/>
      <c r="EI20" s="1"/>
      <c r="EJ20" s="1"/>
      <c r="EK20" s="1"/>
      <c r="EL20" s="1"/>
      <c r="EM20" s="1"/>
      <c r="EN20" s="1"/>
      <c r="EO20" s="1"/>
      <c r="EP20" s="1"/>
      <c r="EQ20" s="1"/>
      <c r="ER20" s="1"/>
      <c r="ES20" s="1"/>
      <c r="ET20" s="1"/>
      <c r="EV20" s="1"/>
      <c r="EW20" s="1"/>
      <c r="EX20" s="1"/>
      <c r="EY20" s="1"/>
      <c r="EZ20" s="1"/>
      <c r="FA20" s="1"/>
      <c r="FB20" s="1"/>
      <c r="FC20" s="1"/>
      <c r="FE20" s="1"/>
      <c r="FF20" s="1"/>
      <c r="FG20" s="1"/>
      <c r="FH20" s="1"/>
      <c r="FI20" s="1"/>
      <c r="FJ20" s="1"/>
      <c r="FK20" s="1"/>
      <c r="FL20" s="1"/>
      <c r="FM20" s="1"/>
      <c r="FO20" s="1"/>
      <c r="FP20" s="1"/>
      <c r="FQ20" s="1"/>
      <c r="FR20" s="1"/>
      <c r="FS20" s="1"/>
      <c r="FT20" s="1"/>
      <c r="FU20" s="1"/>
      <c r="FV20" s="1"/>
      <c r="FX20" s="1"/>
      <c r="FY20" s="1"/>
      <c r="FZ20" s="1"/>
      <c r="GA20" s="1"/>
      <c r="GB20" s="1"/>
      <c r="GC20" s="1"/>
      <c r="GD20" s="1"/>
      <c r="GF20" s="1"/>
      <c r="GG20" s="1"/>
      <c r="GH20" s="1"/>
      <c r="GI20" s="1"/>
      <c r="GJ20" s="1"/>
      <c r="GK20" s="1"/>
      <c r="GL20" s="1"/>
      <c r="GM20" s="1"/>
      <c r="GN20" s="1"/>
      <c r="GO20" s="1"/>
      <c r="GP20" s="1"/>
      <c r="GQ20" s="1"/>
      <c r="GR20" s="1"/>
      <c r="GS20" s="1"/>
      <c r="GT20" s="1"/>
      <c r="GU20" s="1"/>
      <c r="GV20" s="1"/>
      <c r="GW20" s="1"/>
      <c r="GX20" s="1"/>
      <c r="GZ20" s="1"/>
      <c r="HA20" s="1"/>
      <c r="HB20" s="1"/>
      <c r="HC20" s="1"/>
      <c r="HD20" s="1"/>
      <c r="HE20" s="1"/>
      <c r="HF20" s="1"/>
      <c r="HG20" s="1"/>
      <c r="HH20" s="1"/>
      <c r="HI20" s="1"/>
      <c r="HJ20" s="1"/>
      <c r="HK20" s="1"/>
      <c r="HL20" s="1"/>
      <c r="HN20" s="1"/>
      <c r="HO20" s="1"/>
      <c r="IE20" s="1"/>
      <c r="IX20" s="1"/>
      <c r="IY20" s="1"/>
      <c r="JF20" s="1"/>
      <c r="JG20" s="1"/>
      <c r="JH20" s="1"/>
      <c r="JI20" s="1"/>
      <c r="JJ20" s="1"/>
      <c r="JK20" s="1"/>
      <c r="JL20" s="1"/>
      <c r="JM20" s="1"/>
      <c r="JN20" s="1"/>
      <c r="JO20" s="1"/>
    </row>
    <row r="21" spans="4:275" x14ac:dyDescent="0.2">
      <c r="D21" s="18"/>
      <c r="E21" s="93" t="s">
        <v>13</v>
      </c>
      <c r="F21" s="37"/>
      <c r="G21" s="37"/>
      <c r="H21" s="37"/>
      <c r="I21" s="37"/>
      <c r="J21" s="64"/>
      <c r="K21" s="56" t="s">
        <v>20</v>
      </c>
      <c r="L21" s="31"/>
      <c r="M21" s="57"/>
      <c r="N21" s="58"/>
      <c r="O21" s="58"/>
      <c r="P21" s="58"/>
      <c r="Q21" s="58"/>
      <c r="R21" s="58"/>
      <c r="S21" s="58"/>
      <c r="T21" s="58"/>
      <c r="U21" s="58"/>
      <c r="V21" s="58"/>
      <c r="W21" s="58"/>
      <c r="X21" s="58"/>
      <c r="Y21" s="58"/>
      <c r="Z21" s="58"/>
      <c r="AA21" s="58"/>
      <c r="AB21" s="58"/>
      <c r="AC21" s="59"/>
      <c r="AD21" s="25"/>
      <c r="AE21" s="43">
        <f>IFERROR(((COUNTIF(M21:AC21,1)*1)+(COUNTIF(M21:AC21,2)*2)+(COUNTIF(M21:AC21,3)*3))/COUNT(M21:AC21),0)</f>
        <v>0</v>
      </c>
      <c r="AF21" s="44"/>
      <c r="AX21" s="1"/>
      <c r="AY21" s="1"/>
      <c r="AZ21" s="1"/>
      <c r="BA21" s="1"/>
      <c r="BB21" s="1"/>
      <c r="BC21" s="1"/>
      <c r="BD21" s="1"/>
      <c r="BE21" s="1"/>
      <c r="BF21" s="1"/>
      <c r="BG21" s="1"/>
      <c r="BH21" s="1"/>
      <c r="BJ21" s="1"/>
      <c r="BK21" s="1"/>
      <c r="BL21" s="1"/>
      <c r="BM21" s="1"/>
      <c r="BN21" s="1"/>
      <c r="BO21" s="1"/>
      <c r="BP21" s="1"/>
      <c r="BQ21" s="1"/>
      <c r="BR21" s="1"/>
      <c r="BS21" s="1"/>
      <c r="BT21" s="1"/>
      <c r="BU21" s="1"/>
      <c r="BV21" s="1"/>
      <c r="BW21" s="1"/>
      <c r="BX21" s="1"/>
      <c r="BY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DA21" s="1"/>
      <c r="DB21" s="1"/>
      <c r="DC21" s="1"/>
      <c r="DD21" s="1"/>
      <c r="DE21" s="1"/>
      <c r="DF21" s="1"/>
      <c r="DG21" s="1"/>
      <c r="DH21" s="1"/>
      <c r="DI21" s="1"/>
      <c r="DJ21" s="1"/>
      <c r="DL21" s="1"/>
      <c r="DM21" s="1"/>
      <c r="DN21" s="1"/>
      <c r="DO21" s="1"/>
      <c r="DP21" s="1"/>
      <c r="DQ21" s="1"/>
      <c r="DR21" s="1"/>
      <c r="DT21" s="1"/>
      <c r="DU21" s="1"/>
      <c r="DV21" s="1"/>
      <c r="DW21" s="1"/>
      <c r="DX21" s="1"/>
      <c r="DY21" s="1"/>
      <c r="DZ21" s="1"/>
      <c r="EA21" s="1"/>
      <c r="EC21" s="1"/>
      <c r="ED21" s="1"/>
      <c r="EE21" s="1"/>
      <c r="EF21" s="1"/>
      <c r="EG21" s="1"/>
      <c r="EH21" s="1"/>
      <c r="EI21" s="1"/>
      <c r="EJ21" s="1"/>
      <c r="EK21" s="1"/>
      <c r="EL21" s="1"/>
      <c r="EM21" s="1"/>
      <c r="EN21" s="1"/>
      <c r="EO21" s="1"/>
      <c r="EP21" s="1"/>
      <c r="EQ21" s="1"/>
      <c r="ER21" s="1"/>
      <c r="ES21" s="1"/>
      <c r="ET21" s="1"/>
      <c r="EV21" s="1"/>
      <c r="EW21" s="1"/>
      <c r="EX21" s="1"/>
      <c r="EY21" s="1"/>
      <c r="EZ21" s="1"/>
      <c r="FA21" s="1"/>
      <c r="FB21" s="1"/>
      <c r="FC21" s="1"/>
      <c r="FE21" s="1"/>
      <c r="FF21" s="1"/>
      <c r="FG21" s="1"/>
      <c r="FH21" s="1"/>
      <c r="FI21" s="1"/>
      <c r="FJ21" s="1"/>
      <c r="FK21" s="1"/>
      <c r="FL21" s="1"/>
      <c r="FM21" s="1"/>
      <c r="FO21" s="1"/>
      <c r="FP21" s="1"/>
      <c r="FQ21" s="1"/>
      <c r="FR21" s="1"/>
      <c r="FS21" s="1"/>
      <c r="FT21" s="1"/>
      <c r="FU21" s="1"/>
      <c r="FV21" s="1"/>
      <c r="FX21" s="1"/>
      <c r="FY21" s="1"/>
      <c r="FZ21" s="1"/>
      <c r="GA21" s="1"/>
      <c r="GB21" s="1"/>
      <c r="GC21" s="1"/>
      <c r="GD21" s="1"/>
      <c r="GF21" s="1"/>
      <c r="GG21" s="1"/>
      <c r="GH21" s="1"/>
      <c r="GI21" s="1"/>
      <c r="GJ21" s="1"/>
      <c r="GK21" s="1"/>
      <c r="GL21" s="1"/>
      <c r="GM21" s="1"/>
      <c r="GN21" s="1"/>
      <c r="GO21" s="1"/>
      <c r="GP21" s="1"/>
      <c r="GQ21" s="1"/>
      <c r="GR21" s="1"/>
      <c r="GS21" s="1"/>
      <c r="GT21" s="1"/>
      <c r="GU21" s="1"/>
      <c r="GV21" s="1"/>
      <c r="GW21" s="1"/>
      <c r="GX21" s="1"/>
      <c r="GZ21" s="1"/>
      <c r="HA21" s="1"/>
      <c r="HB21" s="1"/>
      <c r="HC21" s="1"/>
      <c r="HD21" s="1"/>
      <c r="HE21" s="1"/>
      <c r="HF21" s="1"/>
      <c r="HG21" s="1"/>
      <c r="HH21" s="1"/>
      <c r="HI21" s="1"/>
      <c r="HJ21" s="1"/>
      <c r="HK21" s="1"/>
      <c r="HL21" s="1"/>
      <c r="HN21" s="1"/>
      <c r="HO21" s="1"/>
      <c r="IE21" s="1"/>
      <c r="IX21" s="1"/>
      <c r="IY21" s="1"/>
      <c r="JF21" s="1"/>
      <c r="JG21" s="1"/>
      <c r="JH21" s="1"/>
      <c r="JI21" s="1"/>
      <c r="JJ21" s="1"/>
      <c r="JK21" s="1"/>
      <c r="JL21" s="1"/>
      <c r="JM21" s="1"/>
      <c r="JN21" s="1"/>
      <c r="JO21" s="1"/>
    </row>
    <row r="22" spans="4:275" ht="17" thickBot="1" x14ac:dyDescent="0.25">
      <c r="D22" s="18"/>
      <c r="E22" s="94"/>
      <c r="F22" s="45"/>
      <c r="G22" s="45"/>
      <c r="H22" s="45"/>
      <c r="I22" s="45"/>
      <c r="J22" s="65"/>
      <c r="K22" s="60" t="s">
        <v>21</v>
      </c>
      <c r="L22" s="31"/>
      <c r="M22" s="48"/>
      <c r="N22" s="49"/>
      <c r="O22" s="49"/>
      <c r="P22" s="49"/>
      <c r="Q22" s="49"/>
      <c r="R22" s="49"/>
      <c r="S22" s="49"/>
      <c r="T22" s="49"/>
      <c r="U22" s="49"/>
      <c r="V22" s="49"/>
      <c r="W22" s="49"/>
      <c r="X22" s="49"/>
      <c r="Y22" s="49"/>
      <c r="Z22" s="49"/>
      <c r="AA22" s="49"/>
      <c r="AB22" s="49"/>
      <c r="AC22" s="50"/>
      <c r="AD22" s="25"/>
      <c r="AE22" s="51"/>
      <c r="AF22" s="52">
        <f>COUNTA(M22:AC22)</f>
        <v>0</v>
      </c>
      <c r="AX22" s="1"/>
      <c r="AY22" s="1"/>
      <c r="AZ22" s="1"/>
      <c r="BA22" s="1"/>
      <c r="BB22" s="1"/>
      <c r="BC22" s="1"/>
      <c r="BD22" s="1"/>
      <c r="BE22" s="1"/>
      <c r="BF22" s="1"/>
      <c r="BG22" s="1"/>
      <c r="BH22" s="1"/>
      <c r="BJ22" s="1"/>
      <c r="BK22" s="1"/>
      <c r="BL22" s="1"/>
      <c r="BM22" s="1"/>
      <c r="BN22" s="1"/>
      <c r="BO22" s="1"/>
      <c r="BP22" s="1"/>
      <c r="BQ22" s="1"/>
      <c r="BR22" s="1"/>
      <c r="BS22" s="1"/>
      <c r="BT22" s="1"/>
      <c r="BU22" s="1"/>
      <c r="BV22" s="1"/>
      <c r="BW22" s="1"/>
      <c r="BX22" s="1"/>
      <c r="BY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DA22" s="1"/>
      <c r="DB22" s="1"/>
      <c r="DC22" s="1"/>
      <c r="DD22" s="1"/>
      <c r="DE22" s="1"/>
      <c r="DF22" s="1"/>
      <c r="DG22" s="1"/>
      <c r="DH22" s="1"/>
      <c r="DI22" s="1"/>
      <c r="DJ22" s="1"/>
      <c r="DL22" s="1"/>
      <c r="DM22" s="1"/>
      <c r="DN22" s="1"/>
      <c r="DO22" s="1"/>
      <c r="DP22" s="1"/>
      <c r="DQ22" s="1"/>
      <c r="DR22" s="1"/>
      <c r="DT22" s="1"/>
      <c r="DU22" s="1"/>
      <c r="DV22" s="1"/>
      <c r="DW22" s="1"/>
      <c r="DX22" s="1"/>
      <c r="DY22" s="1"/>
      <c r="DZ22" s="1"/>
      <c r="EA22" s="1"/>
      <c r="EC22" s="1"/>
      <c r="ED22" s="1"/>
      <c r="EE22" s="1"/>
      <c r="EF22" s="1"/>
      <c r="EG22" s="1"/>
      <c r="EH22" s="1"/>
      <c r="EI22" s="1"/>
      <c r="EJ22" s="1"/>
      <c r="EK22" s="1"/>
      <c r="EL22" s="1"/>
      <c r="EM22" s="1"/>
      <c r="EN22" s="1"/>
      <c r="EO22" s="1"/>
      <c r="EP22" s="1"/>
      <c r="EQ22" s="1"/>
      <c r="ER22" s="1"/>
      <c r="ES22" s="1"/>
      <c r="ET22" s="1"/>
      <c r="EV22" s="1"/>
      <c r="EW22" s="1"/>
      <c r="EX22" s="1"/>
      <c r="EY22" s="1"/>
      <c r="EZ22" s="1"/>
      <c r="FA22" s="1"/>
      <c r="FB22" s="1"/>
      <c r="FC22" s="1"/>
      <c r="FE22" s="1"/>
      <c r="FF22" s="1"/>
      <c r="FG22" s="1"/>
      <c r="FH22" s="1"/>
      <c r="FI22" s="1"/>
      <c r="FJ22" s="1"/>
      <c r="FK22" s="1"/>
      <c r="FL22" s="1"/>
      <c r="FM22" s="1"/>
      <c r="FO22" s="1"/>
      <c r="FP22" s="1"/>
      <c r="FQ22" s="1"/>
      <c r="FR22" s="1"/>
      <c r="FS22" s="1"/>
      <c r="FT22" s="1"/>
      <c r="FU22" s="1"/>
      <c r="FV22" s="1"/>
      <c r="FX22" s="1"/>
      <c r="FY22" s="1"/>
      <c r="FZ22" s="1"/>
      <c r="GA22" s="1"/>
      <c r="GB22" s="1"/>
      <c r="GC22" s="1"/>
      <c r="GD22" s="1"/>
      <c r="GF22" s="1"/>
      <c r="GG22" s="1"/>
      <c r="GH22" s="1"/>
      <c r="GI22" s="1"/>
      <c r="GJ22" s="1"/>
      <c r="GK22" s="1"/>
      <c r="GL22" s="1"/>
      <c r="GM22" s="1"/>
      <c r="GN22" s="1"/>
      <c r="GO22" s="1"/>
      <c r="GP22" s="1"/>
      <c r="GQ22" s="1"/>
      <c r="GR22" s="1"/>
      <c r="GS22" s="1"/>
      <c r="GT22" s="1"/>
      <c r="GU22" s="1"/>
      <c r="GV22" s="1"/>
      <c r="GW22" s="1"/>
      <c r="GX22" s="1"/>
      <c r="GZ22" s="1"/>
      <c r="HA22" s="1"/>
      <c r="HB22" s="1"/>
      <c r="HC22" s="1"/>
      <c r="HD22" s="1"/>
      <c r="HE22" s="1"/>
      <c r="HF22" s="1"/>
      <c r="HG22" s="1"/>
      <c r="HH22" s="1"/>
      <c r="HI22" s="1"/>
      <c r="HJ22" s="1"/>
      <c r="HK22" s="1"/>
      <c r="HL22" s="1"/>
      <c r="HN22" s="1"/>
      <c r="HO22" s="1"/>
      <c r="IE22" s="1"/>
      <c r="IX22" s="1"/>
      <c r="IY22" s="1"/>
      <c r="JF22" s="1"/>
      <c r="JG22" s="1"/>
      <c r="JH22" s="1"/>
      <c r="JI22" s="1"/>
      <c r="JJ22" s="1"/>
      <c r="JK22" s="1"/>
      <c r="JL22" s="1"/>
      <c r="JM22" s="1"/>
      <c r="JN22" s="1"/>
      <c r="JO22" s="1"/>
    </row>
    <row r="23" spans="4:275" ht="17" customHeight="1" x14ac:dyDescent="0.2">
      <c r="D23" s="18"/>
      <c r="E23" s="96"/>
      <c r="F23" s="53"/>
      <c r="G23" s="53"/>
      <c r="H23" s="53"/>
      <c r="I23" s="53"/>
      <c r="J23" s="20"/>
      <c r="K23" s="21" t="s">
        <v>20</v>
      </c>
      <c r="L23" s="31"/>
      <c r="M23" s="23"/>
      <c r="N23" s="23"/>
      <c r="O23" s="23"/>
      <c r="P23" s="23"/>
      <c r="Q23" s="23"/>
      <c r="R23" s="23"/>
      <c r="S23" s="23"/>
      <c r="T23" s="23"/>
      <c r="U23" s="23"/>
      <c r="V23" s="23"/>
      <c r="W23" s="23"/>
      <c r="X23" s="23"/>
      <c r="Y23" s="23"/>
      <c r="Z23" s="23"/>
      <c r="AA23" s="23"/>
      <c r="AB23" s="23"/>
      <c r="AC23" s="54"/>
      <c r="AD23" s="25"/>
      <c r="AE23" s="26">
        <f>IFERROR(((COUNTIF(M23:AC23,1)*1)+(COUNTIF(M23:AC23,2)*2)+(COUNTIF(M23:AC23,3)*3))/COUNT(M23:AC23),0)</f>
        <v>0</v>
      </c>
      <c r="AF23" s="27"/>
      <c r="AX23" s="1"/>
      <c r="AY23" s="1"/>
      <c r="AZ23" s="1"/>
      <c r="BA23" s="1"/>
      <c r="BB23" s="1"/>
      <c r="BC23" s="1"/>
      <c r="BD23" s="1"/>
      <c r="BE23" s="1"/>
      <c r="BF23" s="1"/>
      <c r="BG23" s="1"/>
      <c r="BH23" s="1"/>
      <c r="BJ23" s="1"/>
      <c r="BK23" s="1"/>
      <c r="BL23" s="1"/>
      <c r="BM23" s="1"/>
      <c r="BN23" s="1"/>
      <c r="BO23" s="1"/>
      <c r="BP23" s="1"/>
      <c r="BQ23" s="1"/>
      <c r="BR23" s="1"/>
      <c r="BS23" s="1"/>
      <c r="BT23" s="1"/>
      <c r="BU23" s="1"/>
      <c r="BV23" s="1"/>
      <c r="BW23" s="1"/>
      <c r="BX23" s="1"/>
      <c r="BY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DA23" s="1"/>
      <c r="DB23" s="1"/>
      <c r="DC23" s="1"/>
      <c r="DD23" s="1"/>
      <c r="DE23" s="1"/>
      <c r="DF23" s="1"/>
      <c r="DG23" s="1"/>
      <c r="DH23" s="1"/>
      <c r="DI23" s="1"/>
      <c r="DJ23" s="1"/>
      <c r="DL23" s="1"/>
      <c r="DM23" s="1"/>
      <c r="DN23" s="1"/>
      <c r="DO23" s="1"/>
      <c r="DP23" s="1"/>
      <c r="DQ23" s="1"/>
      <c r="DR23" s="1"/>
      <c r="DT23" s="1"/>
      <c r="DU23" s="1"/>
      <c r="DV23" s="1"/>
      <c r="DW23" s="1"/>
      <c r="DX23" s="1"/>
      <c r="DY23" s="1"/>
      <c r="DZ23" s="1"/>
      <c r="EA23" s="1"/>
      <c r="EC23" s="1"/>
      <c r="ED23" s="1"/>
      <c r="EE23" s="1"/>
      <c r="EF23" s="1"/>
      <c r="EG23" s="1"/>
      <c r="EH23" s="1"/>
      <c r="EI23" s="1"/>
      <c r="EJ23" s="1"/>
      <c r="EK23" s="1"/>
      <c r="EL23" s="1"/>
      <c r="EM23" s="1"/>
      <c r="EN23" s="1"/>
      <c r="EO23" s="1"/>
      <c r="EP23" s="1"/>
      <c r="EQ23" s="1"/>
      <c r="ER23" s="1"/>
      <c r="ES23" s="1"/>
      <c r="ET23" s="1"/>
      <c r="EV23" s="1"/>
      <c r="EW23" s="1"/>
      <c r="EX23" s="1"/>
      <c r="EY23" s="1"/>
      <c r="EZ23" s="1"/>
      <c r="FA23" s="1"/>
      <c r="FB23" s="1"/>
      <c r="FC23" s="1"/>
      <c r="FE23" s="1"/>
      <c r="FF23" s="1"/>
      <c r="FG23" s="1"/>
      <c r="FH23" s="1"/>
      <c r="FI23" s="1"/>
      <c r="FJ23" s="1"/>
      <c r="FK23" s="1"/>
      <c r="FL23" s="1"/>
      <c r="FM23" s="1"/>
      <c r="FO23" s="1"/>
      <c r="FP23" s="1"/>
      <c r="FQ23" s="1"/>
      <c r="FR23" s="1"/>
      <c r="FS23" s="1"/>
      <c r="FT23" s="1"/>
      <c r="FU23" s="1"/>
      <c r="FV23" s="1"/>
      <c r="FX23" s="1"/>
      <c r="FY23" s="1"/>
      <c r="FZ23" s="1"/>
      <c r="GA23" s="1"/>
      <c r="GB23" s="1"/>
      <c r="GC23" s="1"/>
      <c r="GD23" s="1"/>
      <c r="GF23" s="1"/>
      <c r="GG23" s="1"/>
      <c r="GH23" s="1"/>
      <c r="GI23" s="1"/>
      <c r="GJ23" s="1"/>
      <c r="GK23" s="1"/>
      <c r="GL23" s="1"/>
      <c r="GM23" s="1"/>
      <c r="GN23" s="1"/>
      <c r="GO23" s="1"/>
      <c r="GP23" s="1"/>
      <c r="GQ23" s="1"/>
      <c r="GR23" s="1"/>
      <c r="GS23" s="1"/>
      <c r="GT23" s="1"/>
      <c r="GU23" s="1"/>
      <c r="GV23" s="1"/>
      <c r="GW23" s="1"/>
      <c r="GX23" s="1"/>
      <c r="GZ23" s="1"/>
      <c r="HA23" s="1"/>
      <c r="HB23" s="1"/>
      <c r="HC23" s="1"/>
      <c r="HD23" s="1"/>
      <c r="HE23" s="1"/>
      <c r="HF23" s="1"/>
      <c r="HG23" s="1"/>
      <c r="HH23" s="1"/>
      <c r="HI23" s="1"/>
      <c r="HJ23" s="1"/>
      <c r="HK23" s="1"/>
      <c r="HL23" s="1"/>
      <c r="HN23" s="1"/>
      <c r="HO23" s="1"/>
      <c r="IE23" s="1"/>
      <c r="IX23" s="1"/>
      <c r="IY23" s="1"/>
      <c r="JF23" s="1"/>
      <c r="JG23" s="1"/>
      <c r="JH23" s="1"/>
      <c r="JI23" s="1"/>
      <c r="JJ23" s="1"/>
      <c r="JK23" s="1"/>
      <c r="JL23" s="1"/>
      <c r="JM23" s="1"/>
      <c r="JN23" s="1"/>
      <c r="JO23" s="1"/>
    </row>
    <row r="24" spans="4:275" ht="17" thickBot="1" x14ac:dyDescent="0.25">
      <c r="D24" s="18"/>
      <c r="E24" s="97"/>
      <c r="F24" s="28"/>
      <c r="G24" s="28"/>
      <c r="H24" s="28"/>
      <c r="I24" s="28"/>
      <c r="J24" s="29"/>
      <c r="K24" s="30" t="s">
        <v>21</v>
      </c>
      <c r="L24" s="31"/>
      <c r="M24" s="32"/>
      <c r="N24" s="33"/>
      <c r="O24" s="33"/>
      <c r="P24" s="33"/>
      <c r="Q24" s="33"/>
      <c r="R24" s="33"/>
      <c r="S24" s="33"/>
      <c r="T24" s="33"/>
      <c r="U24" s="33"/>
      <c r="V24" s="33"/>
      <c r="W24" s="33"/>
      <c r="X24" s="33"/>
      <c r="Y24" s="33"/>
      <c r="Z24" s="33"/>
      <c r="AA24" s="33"/>
      <c r="AB24" s="33"/>
      <c r="AC24" s="55"/>
      <c r="AD24" s="25"/>
      <c r="AE24" s="35"/>
      <c r="AF24" s="36">
        <f>COUNTA(M24:AC24)</f>
        <v>0</v>
      </c>
      <c r="AX24" s="1"/>
      <c r="AY24" s="1"/>
      <c r="AZ24" s="1"/>
      <c r="BA24" s="1"/>
      <c r="BB24" s="1"/>
      <c r="BC24" s="1"/>
      <c r="BD24" s="1"/>
      <c r="BE24" s="1"/>
      <c r="BF24" s="1"/>
      <c r="BG24" s="1"/>
      <c r="BH24" s="1"/>
      <c r="BJ24" s="1"/>
      <c r="BK24" s="1"/>
      <c r="BL24" s="1"/>
      <c r="BM24" s="1"/>
      <c r="BN24" s="1"/>
      <c r="BO24" s="1"/>
      <c r="BP24" s="1"/>
      <c r="BQ24" s="1"/>
      <c r="BR24" s="1"/>
      <c r="BS24" s="1"/>
      <c r="BT24" s="1"/>
      <c r="BU24" s="1"/>
      <c r="BV24" s="1"/>
      <c r="BW24" s="1"/>
      <c r="BX24" s="1"/>
      <c r="BY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DA24" s="1"/>
      <c r="DB24" s="1"/>
      <c r="DC24" s="1"/>
      <c r="DD24" s="1"/>
      <c r="DE24" s="1"/>
      <c r="DF24" s="1"/>
      <c r="DG24" s="1"/>
      <c r="DH24" s="1"/>
      <c r="DI24" s="1"/>
      <c r="DJ24" s="1"/>
      <c r="DL24" s="1"/>
      <c r="DM24" s="1"/>
      <c r="DN24" s="1"/>
      <c r="DO24" s="1"/>
      <c r="DP24" s="1"/>
      <c r="DQ24" s="1"/>
      <c r="DR24" s="1"/>
      <c r="DT24" s="1"/>
      <c r="DU24" s="1"/>
      <c r="DV24" s="1"/>
      <c r="DW24" s="1"/>
      <c r="DX24" s="1"/>
      <c r="DY24" s="1"/>
      <c r="DZ24" s="1"/>
      <c r="EA24" s="1"/>
      <c r="EC24" s="1"/>
      <c r="ED24" s="1"/>
      <c r="EE24" s="1"/>
      <c r="EF24" s="1"/>
      <c r="EG24" s="1"/>
      <c r="EH24" s="1"/>
      <c r="EI24" s="1"/>
      <c r="EJ24" s="1"/>
      <c r="EK24" s="1"/>
      <c r="EL24" s="1"/>
      <c r="EM24" s="1"/>
      <c r="EN24" s="1"/>
      <c r="EO24" s="1"/>
      <c r="EP24" s="1"/>
      <c r="EQ24" s="1"/>
      <c r="ER24" s="1"/>
      <c r="ES24" s="1"/>
      <c r="ET24" s="1"/>
      <c r="EV24" s="1"/>
      <c r="EW24" s="1"/>
      <c r="EX24" s="1"/>
      <c r="EY24" s="1"/>
      <c r="EZ24" s="1"/>
      <c r="FA24" s="1"/>
      <c r="FB24" s="1"/>
      <c r="FC24" s="1"/>
      <c r="FE24" s="1"/>
      <c r="FF24" s="1"/>
      <c r="FG24" s="1"/>
      <c r="FH24" s="1"/>
      <c r="FI24" s="1"/>
      <c r="FJ24" s="1"/>
      <c r="FK24" s="1"/>
      <c r="FL24" s="1"/>
      <c r="FM24" s="1"/>
      <c r="FO24" s="1"/>
      <c r="FP24" s="1"/>
      <c r="FQ24" s="1"/>
      <c r="FR24" s="1"/>
      <c r="FS24" s="1"/>
      <c r="FT24" s="1"/>
      <c r="FU24" s="1"/>
      <c r="FV24" s="1"/>
      <c r="FX24" s="1"/>
      <c r="FY24" s="1"/>
      <c r="FZ24" s="1"/>
      <c r="GA24" s="1"/>
      <c r="GB24" s="1"/>
      <c r="GC24" s="1"/>
      <c r="GD24" s="1"/>
      <c r="GF24" s="1"/>
      <c r="GG24" s="1"/>
      <c r="GH24" s="1"/>
      <c r="GI24" s="1"/>
      <c r="GJ24" s="1"/>
      <c r="GK24" s="1"/>
      <c r="GL24" s="1"/>
      <c r="GM24" s="1"/>
      <c r="GN24" s="1"/>
      <c r="GO24" s="1"/>
      <c r="GP24" s="1"/>
      <c r="GQ24" s="1"/>
      <c r="GR24" s="1"/>
      <c r="GS24" s="1"/>
      <c r="GT24" s="1"/>
      <c r="GU24" s="1"/>
      <c r="GV24" s="1"/>
      <c r="GW24" s="1"/>
      <c r="GX24" s="1"/>
      <c r="GZ24" s="1"/>
      <c r="HA24" s="1"/>
      <c r="HB24" s="1"/>
      <c r="HC24" s="1"/>
      <c r="HD24" s="1"/>
      <c r="HE24" s="1"/>
      <c r="HF24" s="1"/>
      <c r="HG24" s="1"/>
      <c r="HH24" s="1"/>
      <c r="HI24" s="1"/>
      <c r="HJ24" s="1"/>
      <c r="HK24" s="1"/>
      <c r="HL24" s="1"/>
      <c r="HN24" s="1"/>
      <c r="HO24" s="1"/>
      <c r="IE24" s="1"/>
      <c r="IX24" s="1"/>
      <c r="IY24" s="1"/>
      <c r="JF24" s="1"/>
      <c r="JG24" s="1"/>
      <c r="JH24" s="1"/>
      <c r="JI24" s="1"/>
      <c r="JJ24" s="1"/>
      <c r="JK24" s="1"/>
      <c r="JL24" s="1"/>
      <c r="JM24" s="1"/>
      <c r="JN24" s="1"/>
      <c r="JO24" s="1"/>
    </row>
    <row r="25" spans="4:275" x14ac:dyDescent="0.2">
      <c r="D25" s="18"/>
      <c r="E25" s="93"/>
      <c r="F25" s="37"/>
      <c r="G25" s="37"/>
      <c r="H25" s="37"/>
      <c r="I25" s="37"/>
      <c r="J25" s="38"/>
      <c r="K25" s="39" t="s">
        <v>20</v>
      </c>
      <c r="L25" s="31"/>
      <c r="M25" s="57"/>
      <c r="N25" s="58"/>
      <c r="O25" s="58"/>
      <c r="P25" s="58"/>
      <c r="Q25" s="58"/>
      <c r="R25" s="58"/>
      <c r="S25" s="58"/>
      <c r="T25" s="58"/>
      <c r="U25" s="58"/>
      <c r="V25" s="58"/>
      <c r="W25" s="58"/>
      <c r="X25" s="58"/>
      <c r="Y25" s="58"/>
      <c r="Z25" s="58"/>
      <c r="AA25" s="58"/>
      <c r="AB25" s="58"/>
      <c r="AC25" s="59"/>
      <c r="AD25" s="25"/>
      <c r="AE25" s="43">
        <f>IFERROR(((COUNTIF(M25:AC25,1)*1)+(COUNTIF(M25:AC25,2)*2)+(COUNTIF(M25:AC25,3)*3))/COUNT(M25:AC25),0)</f>
        <v>0</v>
      </c>
      <c r="AF25" s="44"/>
      <c r="AX25" s="1"/>
      <c r="AY25" s="1"/>
      <c r="AZ25" s="1"/>
      <c r="BA25" s="1"/>
      <c r="BB25" s="1"/>
      <c r="BC25" s="1"/>
      <c r="BD25" s="1"/>
      <c r="BE25" s="1"/>
      <c r="BF25" s="1"/>
      <c r="BG25" s="1"/>
      <c r="BH25" s="1"/>
      <c r="BJ25" s="1"/>
      <c r="BK25" s="1"/>
      <c r="BL25" s="1"/>
      <c r="BM25" s="1"/>
      <c r="BN25" s="1"/>
      <c r="BO25" s="1"/>
      <c r="BP25" s="1"/>
      <c r="BQ25" s="1"/>
      <c r="BR25" s="1"/>
      <c r="BS25" s="1"/>
      <c r="BT25" s="1"/>
      <c r="BU25" s="1"/>
      <c r="BV25" s="1"/>
      <c r="BW25" s="1"/>
      <c r="BX25" s="1"/>
      <c r="BY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DA25" s="1"/>
      <c r="DB25" s="1"/>
      <c r="DC25" s="1"/>
      <c r="DD25" s="1"/>
      <c r="DE25" s="1"/>
      <c r="DF25" s="1"/>
      <c r="DG25" s="1"/>
      <c r="DH25" s="1"/>
      <c r="DI25" s="1"/>
      <c r="DJ25" s="1"/>
      <c r="DL25" s="1"/>
      <c r="DM25" s="1"/>
      <c r="DN25" s="1"/>
      <c r="DO25" s="1"/>
      <c r="DP25" s="1"/>
      <c r="DQ25" s="1"/>
      <c r="DR25" s="1"/>
      <c r="DT25" s="1"/>
      <c r="DU25" s="1"/>
      <c r="DV25" s="1"/>
      <c r="DW25" s="1"/>
      <c r="DX25" s="1"/>
      <c r="DY25" s="1"/>
      <c r="DZ25" s="1"/>
      <c r="EA25" s="1"/>
      <c r="EC25" s="1"/>
      <c r="ED25" s="1"/>
      <c r="EE25" s="1"/>
      <c r="EF25" s="1"/>
      <c r="EG25" s="1"/>
      <c r="EH25" s="1"/>
      <c r="EI25" s="1"/>
      <c r="EJ25" s="1"/>
      <c r="EK25" s="1"/>
      <c r="EL25" s="1"/>
      <c r="EM25" s="1"/>
      <c r="EN25" s="1"/>
      <c r="EO25" s="1"/>
      <c r="EP25" s="1"/>
      <c r="EQ25" s="1"/>
      <c r="ER25" s="1"/>
      <c r="ES25" s="1"/>
      <c r="ET25" s="1"/>
      <c r="EV25" s="1"/>
      <c r="EW25" s="1"/>
      <c r="EX25" s="1"/>
      <c r="EY25" s="1"/>
      <c r="EZ25" s="1"/>
      <c r="FA25" s="1"/>
      <c r="FB25" s="1"/>
      <c r="FC25" s="1"/>
      <c r="FE25" s="1"/>
      <c r="FF25" s="1"/>
      <c r="FG25" s="1"/>
      <c r="FH25" s="1"/>
      <c r="FI25" s="1"/>
      <c r="FJ25" s="1"/>
      <c r="FK25" s="1"/>
      <c r="FL25" s="1"/>
      <c r="FM25" s="1"/>
      <c r="FO25" s="1"/>
      <c r="FP25" s="1"/>
      <c r="FQ25" s="1"/>
      <c r="FR25" s="1"/>
      <c r="FS25" s="1"/>
      <c r="FT25" s="1"/>
      <c r="FU25" s="1"/>
      <c r="FV25" s="1"/>
      <c r="FX25" s="1"/>
      <c r="FY25" s="1"/>
      <c r="FZ25" s="1"/>
      <c r="GA25" s="1"/>
      <c r="GB25" s="1"/>
      <c r="GC25" s="1"/>
      <c r="GD25" s="1"/>
      <c r="GF25" s="1"/>
      <c r="GG25" s="1"/>
      <c r="GH25" s="1"/>
      <c r="GI25" s="1"/>
      <c r="GJ25" s="1"/>
      <c r="GK25" s="1"/>
      <c r="GL25" s="1"/>
      <c r="GM25" s="1"/>
      <c r="GN25" s="1"/>
      <c r="GO25" s="1"/>
      <c r="GP25" s="1"/>
      <c r="GQ25" s="1"/>
      <c r="GR25" s="1"/>
      <c r="GS25" s="1"/>
      <c r="GT25" s="1"/>
      <c r="GU25" s="1"/>
      <c r="GV25" s="1"/>
      <c r="GW25" s="1"/>
      <c r="GX25" s="1"/>
      <c r="GZ25" s="1"/>
      <c r="HA25" s="1"/>
      <c r="HB25" s="1"/>
      <c r="HC25" s="1"/>
      <c r="HD25" s="1"/>
      <c r="HE25" s="1"/>
      <c r="HF25" s="1"/>
      <c r="HG25" s="1"/>
      <c r="HH25" s="1"/>
      <c r="HI25" s="1"/>
      <c r="HJ25" s="1"/>
      <c r="HK25" s="1"/>
      <c r="HL25" s="1"/>
      <c r="HN25" s="1"/>
      <c r="HO25" s="1"/>
      <c r="IE25" s="1"/>
      <c r="IX25" s="1"/>
      <c r="IY25" s="1"/>
      <c r="JF25" s="1"/>
      <c r="JG25" s="1"/>
      <c r="JH25" s="1"/>
      <c r="JI25" s="1"/>
      <c r="JJ25" s="1"/>
      <c r="JK25" s="1"/>
      <c r="JL25" s="1"/>
      <c r="JM25" s="1"/>
      <c r="JN25" s="1"/>
      <c r="JO25" s="1"/>
    </row>
    <row r="26" spans="4:275" ht="17" thickBot="1" x14ac:dyDescent="0.25">
      <c r="D26" s="18"/>
      <c r="E26" s="94"/>
      <c r="F26" s="45"/>
      <c r="G26" s="45"/>
      <c r="H26" s="45"/>
      <c r="I26" s="45"/>
      <c r="J26" s="46"/>
      <c r="K26" s="47" t="s">
        <v>21</v>
      </c>
      <c r="L26" s="31"/>
      <c r="M26" s="48"/>
      <c r="N26" s="49"/>
      <c r="O26" s="49"/>
      <c r="P26" s="49"/>
      <c r="Q26" s="49"/>
      <c r="R26" s="49"/>
      <c r="S26" s="49"/>
      <c r="T26" s="49"/>
      <c r="U26" s="49"/>
      <c r="V26" s="49"/>
      <c r="W26" s="49"/>
      <c r="X26" s="49"/>
      <c r="Y26" s="49"/>
      <c r="Z26" s="49"/>
      <c r="AA26" s="49"/>
      <c r="AB26" s="49"/>
      <c r="AC26" s="50"/>
      <c r="AD26" s="25"/>
      <c r="AE26" s="51"/>
      <c r="AF26" s="52">
        <f>COUNTA(M26:AC26)</f>
        <v>0</v>
      </c>
      <c r="AX26" s="1"/>
      <c r="AY26" s="1"/>
      <c r="AZ26" s="1"/>
      <c r="BA26" s="1"/>
      <c r="BB26" s="1"/>
      <c r="BC26" s="1"/>
      <c r="BD26" s="1"/>
      <c r="BE26" s="1"/>
      <c r="BF26" s="1"/>
      <c r="BG26" s="1"/>
      <c r="BH26" s="1"/>
      <c r="BJ26" s="1"/>
      <c r="BK26" s="1"/>
      <c r="BL26" s="1"/>
      <c r="BM26" s="1"/>
      <c r="BN26" s="1"/>
      <c r="BO26" s="1"/>
      <c r="BP26" s="1"/>
      <c r="BQ26" s="1"/>
      <c r="BR26" s="1"/>
      <c r="BS26" s="1"/>
      <c r="BT26" s="1"/>
      <c r="BU26" s="1"/>
      <c r="BV26" s="1"/>
      <c r="BW26" s="1"/>
      <c r="BX26" s="1"/>
      <c r="BY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DA26" s="1"/>
      <c r="DB26" s="1"/>
      <c r="DC26" s="1"/>
      <c r="DD26" s="1"/>
      <c r="DE26" s="1"/>
      <c r="DF26" s="1"/>
      <c r="DG26" s="1"/>
      <c r="DH26" s="1"/>
      <c r="DI26" s="1"/>
      <c r="DJ26" s="1"/>
      <c r="DL26" s="1"/>
      <c r="DM26" s="1"/>
      <c r="DN26" s="1"/>
      <c r="DO26" s="1"/>
      <c r="DP26" s="1"/>
      <c r="DQ26" s="1"/>
      <c r="DR26" s="1"/>
      <c r="DT26" s="1"/>
      <c r="DU26" s="1"/>
      <c r="DV26" s="1"/>
      <c r="DW26" s="1"/>
      <c r="DX26" s="1"/>
      <c r="DY26" s="1"/>
      <c r="DZ26" s="1"/>
      <c r="EA26" s="1"/>
      <c r="EC26" s="1"/>
      <c r="ED26" s="1"/>
      <c r="EE26" s="1"/>
      <c r="EF26" s="1"/>
      <c r="EG26" s="1"/>
      <c r="EH26" s="1"/>
      <c r="EI26" s="1"/>
      <c r="EJ26" s="1"/>
      <c r="EK26" s="1"/>
      <c r="EL26" s="1"/>
      <c r="EM26" s="1"/>
      <c r="EN26" s="1"/>
      <c r="EO26" s="1"/>
      <c r="EP26" s="1"/>
      <c r="EQ26" s="1"/>
      <c r="ER26" s="1"/>
      <c r="ES26" s="1"/>
      <c r="ET26" s="1"/>
      <c r="EV26" s="1"/>
      <c r="EW26" s="1"/>
      <c r="EX26" s="1"/>
      <c r="EY26" s="1"/>
      <c r="EZ26" s="1"/>
      <c r="FA26" s="1"/>
      <c r="FB26" s="1"/>
      <c r="FC26" s="1"/>
      <c r="FE26" s="1"/>
      <c r="FF26" s="1"/>
      <c r="FG26" s="1"/>
      <c r="FH26" s="1"/>
      <c r="FI26" s="1"/>
      <c r="FJ26" s="1"/>
      <c r="FK26" s="1"/>
      <c r="FL26" s="1"/>
      <c r="FM26" s="1"/>
      <c r="FO26" s="1"/>
      <c r="FP26" s="1"/>
      <c r="FQ26" s="1"/>
      <c r="FR26" s="1"/>
      <c r="FS26" s="1"/>
      <c r="FT26" s="1"/>
      <c r="FU26" s="1"/>
      <c r="FV26" s="1"/>
      <c r="FX26" s="1"/>
      <c r="FY26" s="1"/>
      <c r="FZ26" s="1"/>
      <c r="GA26" s="1"/>
      <c r="GB26" s="1"/>
      <c r="GC26" s="1"/>
      <c r="GD26" s="1"/>
      <c r="GF26" s="1"/>
      <c r="GG26" s="1"/>
      <c r="GH26" s="1"/>
      <c r="GI26" s="1"/>
      <c r="GJ26" s="1"/>
      <c r="GK26" s="1"/>
      <c r="GL26" s="1"/>
      <c r="GM26" s="1"/>
      <c r="GN26" s="1"/>
      <c r="GO26" s="1"/>
      <c r="GP26" s="1"/>
      <c r="GQ26" s="1"/>
      <c r="GR26" s="1"/>
      <c r="GS26" s="1"/>
      <c r="GT26" s="1"/>
      <c r="GU26" s="1"/>
      <c r="GV26" s="1"/>
      <c r="GW26" s="1"/>
      <c r="GX26" s="1"/>
      <c r="GZ26" s="1"/>
      <c r="HA26" s="1"/>
      <c r="HB26" s="1"/>
      <c r="HC26" s="1"/>
      <c r="HD26" s="1"/>
      <c r="HE26" s="1"/>
      <c r="HF26" s="1"/>
      <c r="HG26" s="1"/>
      <c r="HH26" s="1"/>
      <c r="HI26" s="1"/>
      <c r="HJ26" s="1"/>
      <c r="HK26" s="1"/>
      <c r="HL26" s="1"/>
      <c r="HN26" s="1"/>
      <c r="HO26" s="1"/>
      <c r="IE26" s="1"/>
      <c r="IX26" s="1"/>
      <c r="IY26" s="1"/>
      <c r="JF26" s="1"/>
      <c r="JG26" s="1"/>
      <c r="JH26" s="1"/>
      <c r="JI26" s="1"/>
      <c r="JJ26" s="1"/>
      <c r="JK26" s="1"/>
      <c r="JL26" s="1"/>
      <c r="JM26" s="1"/>
      <c r="JN26" s="1"/>
      <c r="JO26" s="1"/>
    </row>
    <row r="27" spans="4:275" x14ac:dyDescent="0.2">
      <c r="D27" s="18"/>
      <c r="E27" s="96"/>
      <c r="F27" s="53"/>
      <c r="G27" s="53"/>
      <c r="H27" s="53"/>
      <c r="I27" s="53"/>
      <c r="J27" s="20"/>
      <c r="K27" s="21" t="s">
        <v>20</v>
      </c>
      <c r="L27" s="22"/>
      <c r="M27" s="23"/>
      <c r="N27" s="23"/>
      <c r="O27" s="23"/>
      <c r="P27" s="23"/>
      <c r="Q27" s="23"/>
      <c r="R27" s="23"/>
      <c r="S27" s="23"/>
      <c r="T27" s="23"/>
      <c r="U27" s="23"/>
      <c r="V27" s="23"/>
      <c r="W27" s="23"/>
      <c r="X27" s="23"/>
      <c r="Y27" s="23"/>
      <c r="Z27" s="23"/>
      <c r="AA27" s="23"/>
      <c r="AB27" s="23"/>
      <c r="AC27" s="54"/>
      <c r="AD27" s="25"/>
      <c r="AE27" s="26">
        <f>IFERROR(((COUNTIF(M27:AC27,1)*1)+(COUNTIF(M27:AC27,2)*2)+(COUNTIF(M27:AC27,3)*3))/COUNT(M27:AC27),0)</f>
        <v>0</v>
      </c>
      <c r="AF27" s="27"/>
      <c r="AX27" s="1"/>
      <c r="AY27" s="1"/>
      <c r="AZ27" s="1"/>
      <c r="BA27" s="1"/>
      <c r="BB27" s="1"/>
      <c r="BC27" s="1"/>
      <c r="BD27" s="1"/>
      <c r="BE27" s="1"/>
      <c r="BF27" s="1"/>
      <c r="BG27" s="1"/>
      <c r="BH27" s="1"/>
      <c r="BJ27" s="1"/>
      <c r="BK27" s="1"/>
      <c r="BL27" s="1"/>
      <c r="BM27" s="1"/>
      <c r="BN27" s="1"/>
      <c r="BO27" s="1"/>
      <c r="BP27" s="1"/>
      <c r="BQ27" s="1"/>
      <c r="BR27" s="1"/>
      <c r="BS27" s="1"/>
      <c r="BT27" s="1"/>
      <c r="BU27" s="1"/>
      <c r="BV27" s="1"/>
      <c r="BW27" s="1"/>
      <c r="BX27" s="1"/>
      <c r="BY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DA27" s="1"/>
      <c r="DB27" s="1"/>
      <c r="DC27" s="1"/>
      <c r="DD27" s="1"/>
      <c r="DE27" s="1"/>
      <c r="DF27" s="1"/>
      <c r="DG27" s="1"/>
      <c r="DH27" s="1"/>
      <c r="DI27" s="1"/>
      <c r="DJ27" s="1"/>
      <c r="DL27" s="1"/>
      <c r="DM27" s="1"/>
      <c r="DN27" s="1"/>
      <c r="DO27" s="1"/>
      <c r="DP27" s="1"/>
      <c r="DQ27" s="1"/>
      <c r="DR27" s="1"/>
      <c r="DT27" s="1"/>
      <c r="DU27" s="1"/>
      <c r="DV27" s="1"/>
      <c r="DW27" s="1"/>
      <c r="DX27" s="1"/>
      <c r="DY27" s="1"/>
      <c r="DZ27" s="1"/>
      <c r="EA27" s="1"/>
      <c r="EC27" s="1"/>
      <c r="ED27" s="1"/>
      <c r="EE27" s="1"/>
      <c r="EF27" s="1"/>
      <c r="EG27" s="1"/>
      <c r="EH27" s="1"/>
      <c r="EI27" s="1"/>
      <c r="EJ27" s="1"/>
      <c r="EK27" s="1"/>
      <c r="EL27" s="1"/>
      <c r="EM27" s="1"/>
      <c r="EN27" s="1"/>
      <c r="EO27" s="1"/>
      <c r="EP27" s="1"/>
      <c r="EQ27" s="1"/>
      <c r="ER27" s="1"/>
      <c r="ES27" s="1"/>
      <c r="ET27" s="1"/>
      <c r="EV27" s="1"/>
      <c r="EW27" s="1"/>
      <c r="EX27" s="1"/>
      <c r="EY27" s="1"/>
      <c r="EZ27" s="1"/>
      <c r="FA27" s="1"/>
      <c r="FB27" s="1"/>
      <c r="FC27" s="1"/>
      <c r="FE27" s="1"/>
      <c r="FF27" s="1"/>
      <c r="FG27" s="1"/>
      <c r="FH27" s="1"/>
      <c r="FI27" s="1"/>
      <c r="FJ27" s="1"/>
      <c r="FK27" s="1"/>
      <c r="FL27" s="1"/>
      <c r="FM27" s="1"/>
      <c r="FO27" s="1"/>
      <c r="FP27" s="1"/>
      <c r="FQ27" s="1"/>
      <c r="FR27" s="1"/>
      <c r="FS27" s="1"/>
      <c r="FT27" s="1"/>
      <c r="FU27" s="1"/>
      <c r="FV27" s="1"/>
      <c r="FX27" s="1"/>
      <c r="FY27" s="1"/>
      <c r="FZ27" s="1"/>
      <c r="GA27" s="1"/>
      <c r="GB27" s="1"/>
      <c r="GC27" s="1"/>
      <c r="GD27" s="1"/>
      <c r="GF27" s="1"/>
      <c r="GG27" s="1"/>
      <c r="GH27" s="1"/>
      <c r="GI27" s="1"/>
      <c r="GJ27" s="1"/>
      <c r="GK27" s="1"/>
      <c r="GL27" s="1"/>
      <c r="GM27" s="1"/>
      <c r="GN27" s="1"/>
      <c r="GO27" s="1"/>
      <c r="GP27" s="1"/>
      <c r="GQ27" s="1"/>
      <c r="GR27" s="1"/>
      <c r="GS27" s="1"/>
      <c r="GT27" s="1"/>
      <c r="GU27" s="1"/>
      <c r="GV27" s="1"/>
      <c r="GW27" s="1"/>
      <c r="GX27" s="1"/>
      <c r="GZ27" s="1"/>
      <c r="HA27" s="1"/>
      <c r="HB27" s="1"/>
      <c r="HC27" s="1"/>
      <c r="HD27" s="1"/>
      <c r="HE27" s="1"/>
      <c r="HF27" s="1"/>
      <c r="HG27" s="1"/>
      <c r="HH27" s="1"/>
      <c r="HI27" s="1"/>
      <c r="HJ27" s="1"/>
      <c r="HK27" s="1"/>
      <c r="HL27" s="1"/>
      <c r="HN27" s="1"/>
      <c r="HO27" s="1"/>
      <c r="IE27" s="1"/>
      <c r="IX27" s="1"/>
      <c r="IY27" s="1"/>
      <c r="JF27" s="1"/>
      <c r="JG27" s="1"/>
      <c r="JH27" s="1"/>
      <c r="JI27" s="1"/>
      <c r="JJ27" s="1"/>
      <c r="JK27" s="1"/>
      <c r="JL27" s="1"/>
      <c r="JM27" s="1"/>
      <c r="JN27" s="1"/>
      <c r="JO27" s="1"/>
    </row>
    <row r="28" spans="4:275" ht="16" customHeight="1" thickBot="1" x14ac:dyDescent="0.25">
      <c r="D28" s="18"/>
      <c r="E28" s="97"/>
      <c r="F28" s="28"/>
      <c r="G28" s="28"/>
      <c r="H28" s="28"/>
      <c r="I28" s="28"/>
      <c r="J28" s="29"/>
      <c r="K28" s="30" t="s">
        <v>21</v>
      </c>
      <c r="L28" s="31"/>
      <c r="M28" s="66"/>
      <c r="N28" s="67"/>
      <c r="O28" s="67"/>
      <c r="P28" s="67"/>
      <c r="Q28" s="67"/>
      <c r="R28" s="67"/>
      <c r="S28" s="67"/>
      <c r="T28" s="67"/>
      <c r="U28" s="67"/>
      <c r="V28" s="67"/>
      <c r="W28" s="67"/>
      <c r="X28" s="67"/>
      <c r="Y28" s="67"/>
      <c r="Z28" s="67"/>
      <c r="AA28" s="67"/>
      <c r="AB28" s="67"/>
      <c r="AC28" s="68"/>
      <c r="AD28" s="25"/>
      <c r="AE28" s="35"/>
      <c r="AF28" s="36">
        <f>COUNTA(M28:AC28)</f>
        <v>0</v>
      </c>
      <c r="AX28" s="1"/>
      <c r="AY28" s="1"/>
      <c r="AZ28" s="1"/>
      <c r="BA28" s="1"/>
      <c r="BB28" s="1"/>
      <c r="BC28" s="1"/>
      <c r="BD28" s="1"/>
      <c r="BE28" s="1"/>
      <c r="BF28" s="1"/>
      <c r="BG28" s="1"/>
      <c r="BH28" s="1"/>
      <c r="BJ28" s="1"/>
      <c r="BK28" s="1"/>
      <c r="BL28" s="1"/>
      <c r="BM28" s="1"/>
      <c r="BN28" s="1"/>
      <c r="BO28" s="1"/>
      <c r="BP28" s="1"/>
      <c r="BQ28" s="1"/>
      <c r="BR28" s="1"/>
      <c r="BS28" s="1"/>
      <c r="BT28" s="1"/>
      <c r="BU28" s="1"/>
      <c r="BV28" s="1"/>
      <c r="BW28" s="1"/>
      <c r="BX28" s="1"/>
      <c r="BY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DA28" s="1"/>
      <c r="DB28" s="1"/>
      <c r="DC28" s="1"/>
      <c r="DD28" s="1"/>
      <c r="DE28" s="1"/>
      <c r="DF28" s="1"/>
      <c r="DG28" s="1"/>
      <c r="DH28" s="1"/>
      <c r="DI28" s="1"/>
      <c r="DJ28" s="1"/>
      <c r="DL28" s="1"/>
      <c r="DM28" s="1"/>
      <c r="DN28" s="1"/>
      <c r="DO28" s="1"/>
      <c r="DP28" s="1"/>
      <c r="DQ28" s="1"/>
      <c r="DR28" s="1"/>
      <c r="DT28" s="1"/>
      <c r="DU28" s="1"/>
      <c r="DV28" s="1"/>
      <c r="DW28" s="1"/>
      <c r="DX28" s="1"/>
      <c r="DY28" s="1"/>
      <c r="DZ28" s="1"/>
      <c r="EA28" s="1"/>
      <c r="EC28" s="1"/>
      <c r="ED28" s="1"/>
      <c r="EE28" s="1"/>
      <c r="EF28" s="1"/>
      <c r="EG28" s="1"/>
      <c r="EH28" s="1"/>
      <c r="EI28" s="1"/>
      <c r="EJ28" s="1"/>
      <c r="EK28" s="1"/>
      <c r="EL28" s="1"/>
      <c r="EM28" s="1"/>
      <c r="EN28" s="1"/>
      <c r="EO28" s="1"/>
      <c r="EP28" s="1"/>
      <c r="EQ28" s="1"/>
      <c r="ER28" s="1"/>
      <c r="ES28" s="1"/>
      <c r="ET28" s="1"/>
      <c r="EV28" s="1"/>
      <c r="EW28" s="1"/>
      <c r="EX28" s="1"/>
      <c r="EY28" s="1"/>
      <c r="EZ28" s="1"/>
      <c r="FA28" s="1"/>
      <c r="FB28" s="1"/>
      <c r="FC28" s="1"/>
      <c r="FE28" s="1"/>
      <c r="FF28" s="1"/>
      <c r="FG28" s="1"/>
      <c r="FH28" s="1"/>
      <c r="FI28" s="1"/>
      <c r="FJ28" s="1"/>
      <c r="FK28" s="1"/>
      <c r="FL28" s="1"/>
      <c r="FM28" s="1"/>
      <c r="FO28" s="1"/>
      <c r="FP28" s="1"/>
      <c r="FQ28" s="1"/>
      <c r="FR28" s="1"/>
      <c r="FS28" s="1"/>
      <c r="FT28" s="1"/>
      <c r="FU28" s="1"/>
      <c r="FV28" s="1"/>
      <c r="FX28" s="1"/>
      <c r="FY28" s="1"/>
      <c r="FZ28" s="1"/>
      <c r="GA28" s="1"/>
      <c r="GB28" s="1"/>
      <c r="GC28" s="1"/>
      <c r="GD28" s="1"/>
      <c r="GF28" s="1"/>
      <c r="GG28" s="1"/>
      <c r="GH28" s="1"/>
      <c r="GI28" s="1"/>
      <c r="GJ28" s="1"/>
      <c r="GK28" s="1"/>
      <c r="GL28" s="1"/>
      <c r="GM28" s="1"/>
      <c r="GN28" s="1"/>
      <c r="GO28" s="1"/>
      <c r="GP28" s="1"/>
      <c r="GQ28" s="1"/>
      <c r="GR28" s="1"/>
      <c r="GS28" s="1"/>
      <c r="GT28" s="1"/>
      <c r="GU28" s="1"/>
      <c r="GV28" s="1"/>
      <c r="GW28" s="1"/>
      <c r="GX28" s="1"/>
      <c r="GZ28" s="1"/>
      <c r="HA28" s="1"/>
      <c r="HB28" s="1"/>
      <c r="HC28" s="1"/>
      <c r="HD28" s="1"/>
      <c r="HE28" s="1"/>
      <c r="HF28" s="1"/>
      <c r="HG28" s="1"/>
      <c r="HH28" s="1"/>
      <c r="HI28" s="1"/>
      <c r="HJ28" s="1"/>
      <c r="HK28" s="1"/>
      <c r="HL28" s="1"/>
      <c r="HN28" s="1"/>
      <c r="HO28" s="1"/>
      <c r="IE28" s="1"/>
      <c r="IX28" s="1"/>
      <c r="IY28" s="1"/>
      <c r="JF28" s="1"/>
      <c r="JG28" s="1"/>
      <c r="JH28" s="1"/>
      <c r="JI28" s="1"/>
      <c r="JJ28" s="1"/>
      <c r="JK28" s="1"/>
      <c r="JL28" s="1"/>
      <c r="JM28" s="1"/>
      <c r="JN28" s="1"/>
      <c r="JO28" s="1"/>
    </row>
    <row r="29" spans="4:275" x14ac:dyDescent="0.2">
      <c r="D29" s="69"/>
      <c r="E29" s="93"/>
      <c r="F29" s="37"/>
      <c r="G29" s="37"/>
      <c r="H29" s="37"/>
      <c r="I29" s="37"/>
      <c r="J29" s="38"/>
      <c r="K29" s="56" t="s">
        <v>20</v>
      </c>
      <c r="L29" s="22"/>
      <c r="M29" s="57"/>
      <c r="N29" s="58"/>
      <c r="O29" s="58"/>
      <c r="P29" s="58"/>
      <c r="Q29" s="58"/>
      <c r="R29" s="58"/>
      <c r="S29" s="58"/>
      <c r="T29" s="58"/>
      <c r="U29" s="58"/>
      <c r="V29" s="58"/>
      <c r="W29" s="58"/>
      <c r="X29" s="58"/>
      <c r="Y29" s="58"/>
      <c r="Z29" s="58"/>
      <c r="AA29" s="58"/>
      <c r="AB29" s="58"/>
      <c r="AC29" s="70"/>
      <c r="AD29" s="25"/>
      <c r="AE29" s="43">
        <f>IFERROR(((COUNTIF(M29:AC29,1)*1)+(COUNTIF(M29:AC29,2)*2)+(COUNTIF(M29:AC29,3)*3))/COUNT(M29:AC29),0)</f>
        <v>0</v>
      </c>
      <c r="AF29" s="44"/>
      <c r="AX29" s="1"/>
      <c r="AY29" s="1"/>
      <c r="AZ29" s="1"/>
      <c r="BA29" s="1"/>
      <c r="BB29" s="1"/>
      <c r="BC29" s="1"/>
      <c r="BD29" s="1"/>
      <c r="BE29" s="1"/>
      <c r="BF29" s="1"/>
      <c r="BG29" s="1"/>
      <c r="BH29" s="1"/>
      <c r="BJ29" s="1"/>
      <c r="BK29" s="1"/>
      <c r="BL29" s="1"/>
      <c r="BM29" s="1"/>
      <c r="BN29" s="1"/>
      <c r="BO29" s="1"/>
      <c r="BP29" s="1"/>
      <c r="BQ29" s="1"/>
      <c r="BR29" s="1"/>
      <c r="BS29" s="1"/>
      <c r="BT29" s="1"/>
      <c r="BU29" s="1"/>
      <c r="BV29" s="1"/>
      <c r="BW29" s="1"/>
      <c r="BX29" s="1"/>
      <c r="BY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DA29" s="1"/>
      <c r="DB29" s="1"/>
      <c r="DC29" s="1"/>
      <c r="DD29" s="1"/>
      <c r="DE29" s="1"/>
      <c r="DF29" s="1"/>
      <c r="DG29" s="1"/>
      <c r="DH29" s="1"/>
      <c r="DI29" s="1"/>
      <c r="DJ29" s="1"/>
      <c r="DL29" s="1"/>
      <c r="DM29" s="1"/>
      <c r="DN29" s="1"/>
      <c r="DO29" s="1"/>
      <c r="DP29" s="1"/>
      <c r="DQ29" s="1"/>
      <c r="DR29" s="1"/>
      <c r="DT29" s="1"/>
      <c r="DU29" s="1"/>
      <c r="DV29" s="1"/>
      <c r="DW29" s="1"/>
      <c r="DX29" s="1"/>
      <c r="DY29" s="1"/>
      <c r="DZ29" s="1"/>
      <c r="EA29" s="1"/>
      <c r="EC29" s="1"/>
      <c r="ED29" s="1"/>
      <c r="EE29" s="1"/>
      <c r="EF29" s="1"/>
      <c r="EG29" s="1"/>
      <c r="EH29" s="1"/>
      <c r="EI29" s="1"/>
      <c r="EJ29" s="1"/>
      <c r="EK29" s="1"/>
      <c r="EL29" s="1"/>
      <c r="EM29" s="1"/>
      <c r="EN29" s="1"/>
      <c r="EO29" s="1"/>
      <c r="EP29" s="1"/>
      <c r="EQ29" s="1"/>
      <c r="ER29" s="1"/>
      <c r="ES29" s="1"/>
      <c r="ET29" s="1"/>
      <c r="EV29" s="1"/>
      <c r="EW29" s="1"/>
      <c r="EX29" s="1"/>
      <c r="EY29" s="1"/>
      <c r="EZ29" s="1"/>
      <c r="FA29" s="1"/>
      <c r="FB29" s="1"/>
      <c r="FC29" s="1"/>
      <c r="FE29" s="1"/>
      <c r="FF29" s="1"/>
      <c r="FG29" s="1"/>
      <c r="FH29" s="1"/>
      <c r="FI29" s="1"/>
      <c r="FJ29" s="1"/>
      <c r="FK29" s="1"/>
      <c r="FL29" s="1"/>
      <c r="FM29" s="1"/>
      <c r="FO29" s="1"/>
      <c r="FP29" s="1"/>
      <c r="FQ29" s="1"/>
      <c r="FR29" s="1"/>
      <c r="FS29" s="1"/>
      <c r="FT29" s="1"/>
      <c r="FU29" s="1"/>
      <c r="FV29" s="1"/>
      <c r="FX29" s="1"/>
      <c r="FY29" s="1"/>
      <c r="FZ29" s="1"/>
      <c r="GA29" s="1"/>
      <c r="GB29" s="1"/>
      <c r="GC29" s="1"/>
      <c r="GD29" s="1"/>
      <c r="GF29" s="1"/>
      <c r="GG29" s="1"/>
      <c r="GH29" s="1"/>
      <c r="GI29" s="1"/>
      <c r="GJ29" s="1"/>
      <c r="GK29" s="1"/>
      <c r="GL29" s="1"/>
      <c r="GM29" s="1"/>
      <c r="GN29" s="1"/>
      <c r="GO29" s="1"/>
      <c r="GP29" s="1"/>
      <c r="GQ29" s="1"/>
      <c r="GR29" s="1"/>
      <c r="GS29" s="1"/>
      <c r="GT29" s="1"/>
      <c r="GU29" s="1"/>
      <c r="GV29" s="1"/>
      <c r="GW29" s="1"/>
      <c r="GX29" s="1"/>
      <c r="GZ29" s="1"/>
      <c r="HA29" s="1"/>
      <c r="HB29" s="1"/>
      <c r="HC29" s="1"/>
      <c r="HD29" s="1"/>
      <c r="HE29" s="1"/>
      <c r="HF29" s="1"/>
      <c r="HG29" s="1"/>
      <c r="HH29" s="1"/>
      <c r="HI29" s="1"/>
      <c r="HJ29" s="1"/>
      <c r="HK29" s="1"/>
      <c r="HL29" s="1"/>
      <c r="HN29" s="1"/>
      <c r="HO29" s="1"/>
      <c r="IE29" s="1"/>
      <c r="IX29" s="1"/>
      <c r="IY29" s="1"/>
      <c r="JF29" s="1"/>
      <c r="JG29" s="1"/>
      <c r="JH29" s="1"/>
      <c r="JI29" s="1"/>
      <c r="JJ29" s="1"/>
      <c r="JK29" s="1"/>
      <c r="JL29" s="1"/>
      <c r="JM29" s="1"/>
      <c r="JN29" s="1"/>
      <c r="JO29" s="1"/>
    </row>
    <row r="30" spans="4:275" ht="16" customHeight="1" thickBot="1" x14ac:dyDescent="0.25">
      <c r="E30" s="94"/>
      <c r="F30" s="45"/>
      <c r="G30" s="45"/>
      <c r="H30" s="45"/>
      <c r="I30" s="45"/>
      <c r="J30" s="46"/>
      <c r="K30" s="47" t="s">
        <v>21</v>
      </c>
      <c r="L30" s="31"/>
      <c r="M30" s="48"/>
      <c r="N30" s="49"/>
      <c r="O30" s="49"/>
      <c r="P30" s="49"/>
      <c r="Q30" s="49"/>
      <c r="R30" s="49"/>
      <c r="S30" s="49"/>
      <c r="T30" s="49"/>
      <c r="U30" s="49"/>
      <c r="V30" s="49"/>
      <c r="W30" s="49"/>
      <c r="X30" s="49"/>
      <c r="Y30" s="49"/>
      <c r="Z30" s="49"/>
      <c r="AA30" s="49"/>
      <c r="AB30" s="49"/>
      <c r="AC30" s="71"/>
      <c r="AD30" s="25"/>
      <c r="AE30" s="51"/>
      <c r="AF30" s="52">
        <f>COUNTA(M30:AC30)</f>
        <v>0</v>
      </c>
      <c r="AX30" s="1"/>
      <c r="AY30" s="1"/>
      <c r="AZ30" s="1"/>
      <c r="BA30" s="1"/>
      <c r="BB30" s="1"/>
      <c r="BC30" s="1"/>
      <c r="BD30" s="1"/>
      <c r="BE30" s="1"/>
      <c r="BF30" s="1"/>
      <c r="BG30" s="1"/>
      <c r="BH30" s="1"/>
      <c r="BJ30" s="1"/>
      <c r="BK30" s="1"/>
      <c r="BL30" s="1"/>
      <c r="BM30" s="1"/>
      <c r="BN30" s="1"/>
      <c r="BO30" s="1"/>
      <c r="BP30" s="1"/>
      <c r="BQ30" s="1"/>
      <c r="BR30" s="1"/>
      <c r="BS30" s="1"/>
      <c r="BT30" s="1"/>
      <c r="BU30" s="1"/>
      <c r="BV30" s="1"/>
      <c r="BW30" s="1"/>
      <c r="BX30" s="1"/>
      <c r="BY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DA30" s="1"/>
      <c r="DB30" s="1"/>
      <c r="DC30" s="1"/>
      <c r="DD30" s="1"/>
      <c r="DE30" s="1"/>
      <c r="DF30" s="1"/>
      <c r="DG30" s="1"/>
      <c r="DH30" s="1"/>
      <c r="DI30" s="1"/>
      <c r="DJ30" s="1"/>
      <c r="DL30" s="1"/>
      <c r="DM30" s="1"/>
      <c r="DN30" s="1"/>
      <c r="DO30" s="1"/>
      <c r="DP30" s="1"/>
      <c r="DQ30" s="1"/>
      <c r="DR30" s="1"/>
      <c r="DT30" s="1"/>
      <c r="DU30" s="1"/>
      <c r="DV30" s="1"/>
      <c r="DW30" s="1"/>
      <c r="DX30" s="1"/>
      <c r="DY30" s="1"/>
      <c r="DZ30" s="1"/>
      <c r="EA30" s="1"/>
      <c r="EC30" s="1"/>
      <c r="ED30" s="1"/>
      <c r="EE30" s="1"/>
      <c r="EF30" s="1"/>
      <c r="EG30" s="1"/>
      <c r="EH30" s="1"/>
      <c r="EI30" s="1"/>
      <c r="EJ30" s="1"/>
      <c r="EK30" s="1"/>
      <c r="EL30" s="1"/>
      <c r="EM30" s="1"/>
      <c r="EN30" s="1"/>
      <c r="EO30" s="1"/>
      <c r="EP30" s="1"/>
      <c r="EQ30" s="1"/>
      <c r="ER30" s="1"/>
      <c r="ES30" s="1"/>
      <c r="ET30" s="1"/>
      <c r="EV30" s="1"/>
      <c r="EW30" s="1"/>
      <c r="EX30" s="1"/>
      <c r="EY30" s="1"/>
      <c r="EZ30" s="1"/>
      <c r="FA30" s="1"/>
      <c r="FB30" s="1"/>
      <c r="FC30" s="1"/>
      <c r="FE30" s="1"/>
      <c r="FF30" s="1"/>
      <c r="FG30" s="1"/>
      <c r="FH30" s="1"/>
      <c r="FI30" s="1"/>
      <c r="FJ30" s="1"/>
      <c r="FK30" s="1"/>
      <c r="FL30" s="1"/>
      <c r="FM30" s="1"/>
      <c r="FO30" s="1"/>
      <c r="FP30" s="1"/>
      <c r="FQ30" s="1"/>
      <c r="FR30" s="1"/>
      <c r="FS30" s="1"/>
      <c r="FT30" s="1"/>
      <c r="FU30" s="1"/>
      <c r="FV30" s="1"/>
      <c r="FX30" s="1"/>
      <c r="FY30" s="1"/>
      <c r="FZ30" s="1"/>
      <c r="GA30" s="1"/>
      <c r="GB30" s="1"/>
      <c r="GC30" s="1"/>
      <c r="GD30" s="1"/>
      <c r="GF30" s="1"/>
      <c r="GG30" s="1"/>
      <c r="GH30" s="1"/>
      <c r="GI30" s="1"/>
      <c r="GJ30" s="1"/>
      <c r="GK30" s="1"/>
      <c r="GL30" s="1"/>
      <c r="GM30" s="1"/>
      <c r="GN30" s="1"/>
      <c r="GO30" s="1"/>
      <c r="GP30" s="1"/>
      <c r="GQ30" s="1"/>
      <c r="GR30" s="1"/>
      <c r="GS30" s="1"/>
      <c r="GT30" s="1"/>
      <c r="GU30" s="1"/>
      <c r="GV30" s="1"/>
      <c r="GW30" s="1"/>
      <c r="GX30" s="1"/>
      <c r="GZ30" s="1"/>
      <c r="HA30" s="1"/>
      <c r="HB30" s="1"/>
      <c r="HC30" s="1"/>
      <c r="HD30" s="1"/>
      <c r="HE30" s="1"/>
      <c r="HF30" s="1"/>
      <c r="HG30" s="1"/>
      <c r="HH30" s="1"/>
      <c r="HI30" s="1"/>
      <c r="HJ30" s="1"/>
      <c r="HK30" s="1"/>
      <c r="HL30" s="1"/>
      <c r="HN30" s="1"/>
      <c r="HO30" s="1"/>
      <c r="IE30" s="1"/>
      <c r="IX30" s="1"/>
      <c r="IY30" s="1"/>
      <c r="JF30" s="1"/>
      <c r="JG30" s="1"/>
      <c r="JH30" s="1"/>
      <c r="JI30" s="1"/>
      <c r="JJ30" s="1"/>
      <c r="JK30" s="1"/>
      <c r="JL30" s="1"/>
      <c r="JM30" s="1"/>
      <c r="JN30" s="1"/>
      <c r="JO30" s="1"/>
    </row>
    <row r="31" spans="4:275" x14ac:dyDescent="0.2">
      <c r="J31" s="72" t="s">
        <v>35</v>
      </c>
      <c r="K31" s="73" t="s">
        <v>36</v>
      </c>
      <c r="L31" s="74"/>
      <c r="M31" s="75">
        <f>COUNTIF(M11:M30,1)</f>
        <v>0</v>
      </c>
      <c r="N31" s="75">
        <f t="shared" ref="N31:AC31" si="0">COUNTIF(N11:N30,1)</f>
        <v>2</v>
      </c>
      <c r="O31" s="75">
        <f t="shared" si="0"/>
        <v>1</v>
      </c>
      <c r="P31" s="75">
        <f t="shared" si="0"/>
        <v>2</v>
      </c>
      <c r="Q31" s="75">
        <f t="shared" si="0"/>
        <v>0</v>
      </c>
      <c r="R31" s="75">
        <f t="shared" si="0"/>
        <v>0</v>
      </c>
      <c r="S31" s="75">
        <f t="shared" si="0"/>
        <v>0</v>
      </c>
      <c r="T31" s="75">
        <f t="shared" si="0"/>
        <v>0</v>
      </c>
      <c r="U31" s="75">
        <f t="shared" si="0"/>
        <v>0</v>
      </c>
      <c r="V31" s="75">
        <f t="shared" si="0"/>
        <v>0</v>
      </c>
      <c r="W31" s="75">
        <f t="shared" si="0"/>
        <v>0</v>
      </c>
      <c r="X31" s="75">
        <f t="shared" si="0"/>
        <v>0</v>
      </c>
      <c r="Y31" s="75">
        <f t="shared" si="0"/>
        <v>0</v>
      </c>
      <c r="Z31" s="75">
        <f t="shared" si="0"/>
        <v>0</v>
      </c>
      <c r="AA31" s="75">
        <f t="shared" si="0"/>
        <v>0</v>
      </c>
      <c r="AB31" s="75">
        <f t="shared" si="0"/>
        <v>0</v>
      </c>
      <c r="AC31" s="75">
        <f t="shared" si="0"/>
        <v>0</v>
      </c>
      <c r="AD31" s="25"/>
      <c r="AE31" s="1"/>
      <c r="AF31" s="1"/>
    </row>
    <row r="32" spans="4:275" x14ac:dyDescent="0.2">
      <c r="J32" s="72" t="s">
        <v>35</v>
      </c>
      <c r="K32" s="76" t="s">
        <v>37</v>
      </c>
      <c r="L32" s="74"/>
      <c r="M32" s="77">
        <f>COUNTIF(M11:M30,2)</f>
        <v>2</v>
      </c>
      <c r="N32" s="77">
        <f t="shared" ref="N32:AC32" si="1">COUNTIF(N11:N30,2)</f>
        <v>2</v>
      </c>
      <c r="O32" s="77">
        <f t="shared" si="1"/>
        <v>1</v>
      </c>
      <c r="P32" s="77">
        <f t="shared" si="1"/>
        <v>3</v>
      </c>
      <c r="Q32" s="77">
        <f t="shared" si="1"/>
        <v>0</v>
      </c>
      <c r="R32" s="77">
        <f t="shared" si="1"/>
        <v>0</v>
      </c>
      <c r="S32" s="77">
        <f t="shared" si="1"/>
        <v>0</v>
      </c>
      <c r="T32" s="77">
        <f t="shared" si="1"/>
        <v>0</v>
      </c>
      <c r="U32" s="77">
        <f t="shared" si="1"/>
        <v>0</v>
      </c>
      <c r="V32" s="77">
        <f t="shared" si="1"/>
        <v>0</v>
      </c>
      <c r="W32" s="77">
        <f t="shared" si="1"/>
        <v>0</v>
      </c>
      <c r="X32" s="77">
        <f t="shared" si="1"/>
        <v>0</v>
      </c>
      <c r="Y32" s="77">
        <f t="shared" si="1"/>
        <v>0</v>
      </c>
      <c r="Z32" s="77">
        <f t="shared" si="1"/>
        <v>0</v>
      </c>
      <c r="AA32" s="77">
        <f t="shared" si="1"/>
        <v>0</v>
      </c>
      <c r="AB32" s="77">
        <f t="shared" si="1"/>
        <v>0</v>
      </c>
      <c r="AC32" s="77">
        <f t="shared" si="1"/>
        <v>0</v>
      </c>
      <c r="AD32" s="25"/>
      <c r="AF32" s="1"/>
    </row>
    <row r="33" spans="4:297" x14ac:dyDescent="0.2">
      <c r="J33" s="72" t="s">
        <v>35</v>
      </c>
      <c r="K33" s="76" t="s">
        <v>38</v>
      </c>
      <c r="L33" s="74"/>
      <c r="M33" s="77">
        <f>COUNTIF(M11:M30,3)</f>
        <v>2</v>
      </c>
      <c r="N33" s="77">
        <f t="shared" ref="N33:AC33" si="2">COUNTIF(N11:N30,3)</f>
        <v>1</v>
      </c>
      <c r="O33" s="77">
        <f t="shared" si="2"/>
        <v>2</v>
      </c>
      <c r="P33" s="77">
        <f t="shared" si="2"/>
        <v>0</v>
      </c>
      <c r="Q33" s="77">
        <f t="shared" si="2"/>
        <v>1</v>
      </c>
      <c r="R33" s="77">
        <f t="shared" si="2"/>
        <v>0</v>
      </c>
      <c r="S33" s="77">
        <f t="shared" si="2"/>
        <v>0</v>
      </c>
      <c r="T33" s="77">
        <f t="shared" si="2"/>
        <v>0</v>
      </c>
      <c r="U33" s="77">
        <f t="shared" si="2"/>
        <v>0</v>
      </c>
      <c r="V33" s="77">
        <f t="shared" si="2"/>
        <v>0</v>
      </c>
      <c r="W33" s="77">
        <f t="shared" si="2"/>
        <v>0</v>
      </c>
      <c r="X33" s="77">
        <f t="shared" si="2"/>
        <v>0</v>
      </c>
      <c r="Y33" s="77">
        <f t="shared" si="2"/>
        <v>0</v>
      </c>
      <c r="Z33" s="77">
        <f t="shared" si="2"/>
        <v>0</v>
      </c>
      <c r="AA33" s="77">
        <f t="shared" si="2"/>
        <v>0</v>
      </c>
      <c r="AB33" s="77">
        <f t="shared" si="2"/>
        <v>0</v>
      </c>
      <c r="AC33" s="77">
        <f t="shared" si="2"/>
        <v>0</v>
      </c>
      <c r="AD33" s="25"/>
      <c r="AF33" s="1"/>
    </row>
    <row r="34" spans="4:297" x14ac:dyDescent="0.2">
      <c r="J34" s="78" t="s">
        <v>39</v>
      </c>
      <c r="K34" s="79" t="s">
        <v>36</v>
      </c>
      <c r="L34" s="74"/>
      <c r="M34" s="80"/>
      <c r="N34" s="80">
        <v>1</v>
      </c>
      <c r="O34" s="80"/>
      <c r="P34" s="80"/>
      <c r="Q34" s="80"/>
      <c r="R34" s="80"/>
      <c r="S34" s="80"/>
      <c r="T34" s="80"/>
      <c r="U34" s="80"/>
      <c r="V34" s="80"/>
      <c r="W34" s="80"/>
      <c r="X34" s="80"/>
      <c r="Y34" s="80"/>
      <c r="Z34" s="80"/>
      <c r="AA34" s="80"/>
      <c r="AB34" s="80"/>
      <c r="AC34" s="80"/>
      <c r="AD34" s="25"/>
      <c r="AF34" s="1"/>
    </row>
    <row r="35" spans="4:297" x14ac:dyDescent="0.2">
      <c r="J35" s="78" t="s">
        <v>39</v>
      </c>
      <c r="K35" s="79" t="s">
        <v>37</v>
      </c>
      <c r="L35" s="74"/>
      <c r="M35" s="80">
        <v>2</v>
      </c>
      <c r="N35" s="80">
        <v>3</v>
      </c>
      <c r="O35" s="80">
        <v>2</v>
      </c>
      <c r="P35" s="80">
        <v>3</v>
      </c>
      <c r="Q35" s="80">
        <v>1</v>
      </c>
      <c r="R35" s="80"/>
      <c r="S35" s="80"/>
      <c r="T35" s="80"/>
      <c r="U35" s="80"/>
      <c r="V35" s="80"/>
      <c r="W35" s="80"/>
      <c r="X35" s="80"/>
      <c r="Y35" s="80"/>
      <c r="Z35" s="80"/>
      <c r="AA35" s="80"/>
      <c r="AB35" s="80"/>
      <c r="AC35" s="80"/>
      <c r="AD35" s="25"/>
      <c r="AF35" s="1"/>
    </row>
    <row r="36" spans="4:297" x14ac:dyDescent="0.2">
      <c r="J36" s="78" t="s">
        <v>39</v>
      </c>
      <c r="K36" s="79" t="s">
        <v>38</v>
      </c>
      <c r="L36" s="74"/>
      <c r="M36" s="80">
        <v>2</v>
      </c>
      <c r="N36" s="80"/>
      <c r="O36" s="80">
        <v>2</v>
      </c>
      <c r="P36" s="80">
        <v>2</v>
      </c>
      <c r="Q36" s="80">
        <v>1</v>
      </c>
      <c r="R36" s="80"/>
      <c r="S36" s="80"/>
      <c r="T36" s="80"/>
      <c r="U36" s="80"/>
      <c r="V36" s="80"/>
      <c r="W36" s="80"/>
      <c r="X36" s="80"/>
      <c r="Y36" s="80"/>
      <c r="Z36" s="80"/>
      <c r="AA36" s="80"/>
      <c r="AB36" s="80"/>
      <c r="AC36" s="80"/>
      <c r="AD36" s="81"/>
      <c r="AF36" s="1"/>
    </row>
    <row r="37" spans="4:297" ht="17" customHeight="1" x14ac:dyDescent="0.2">
      <c r="E37" s="1"/>
      <c r="J37" s="82" t="s">
        <v>40</v>
      </c>
      <c r="K37" s="76" t="s">
        <v>36</v>
      </c>
      <c r="L37" s="74"/>
      <c r="M37" s="83">
        <f t="shared" ref="M37:AC39" si="3">M31-M34</f>
        <v>0</v>
      </c>
      <c r="N37" s="83">
        <f t="shared" si="3"/>
        <v>1</v>
      </c>
      <c r="O37" s="83">
        <f t="shared" si="3"/>
        <v>1</v>
      </c>
      <c r="P37" s="83">
        <f t="shared" si="3"/>
        <v>2</v>
      </c>
      <c r="Q37" s="83">
        <f t="shared" si="3"/>
        <v>0</v>
      </c>
      <c r="R37" s="83">
        <f t="shared" si="3"/>
        <v>0</v>
      </c>
      <c r="S37" s="83">
        <f t="shared" si="3"/>
        <v>0</v>
      </c>
      <c r="T37" s="83">
        <f t="shared" si="3"/>
        <v>0</v>
      </c>
      <c r="U37" s="83">
        <f t="shared" si="3"/>
        <v>0</v>
      </c>
      <c r="V37" s="83">
        <f t="shared" si="3"/>
        <v>0</v>
      </c>
      <c r="W37" s="83">
        <f t="shared" si="3"/>
        <v>0</v>
      </c>
      <c r="X37" s="83">
        <f t="shared" si="3"/>
        <v>0</v>
      </c>
      <c r="Y37" s="83">
        <f t="shared" si="3"/>
        <v>0</v>
      </c>
      <c r="Z37" s="83">
        <f t="shared" si="3"/>
        <v>0</v>
      </c>
      <c r="AA37" s="83">
        <f t="shared" si="3"/>
        <v>0</v>
      </c>
      <c r="AB37" s="83">
        <f t="shared" si="3"/>
        <v>0</v>
      </c>
      <c r="AC37" s="83">
        <f t="shared" si="3"/>
        <v>0</v>
      </c>
      <c r="AD37" s="25"/>
      <c r="AF37" s="1"/>
    </row>
    <row r="38" spans="4:297" s="84" customFormat="1" x14ac:dyDescent="0.2">
      <c r="D38" s="1"/>
      <c r="E38" s="1"/>
      <c r="F38" s="1"/>
      <c r="I38" s="85"/>
      <c r="J38" s="82" t="s">
        <v>40</v>
      </c>
      <c r="K38" s="76" t="s">
        <v>37</v>
      </c>
      <c r="L38" s="74"/>
      <c r="M38" s="83">
        <f t="shared" si="3"/>
        <v>0</v>
      </c>
      <c r="N38" s="83">
        <f>N32-N35</f>
        <v>-1</v>
      </c>
      <c r="O38" s="83">
        <f t="shared" si="3"/>
        <v>-1</v>
      </c>
      <c r="P38" s="83">
        <f t="shared" si="3"/>
        <v>0</v>
      </c>
      <c r="Q38" s="83">
        <f t="shared" si="3"/>
        <v>-1</v>
      </c>
      <c r="R38" s="83">
        <f t="shared" si="3"/>
        <v>0</v>
      </c>
      <c r="S38" s="83">
        <f t="shared" si="3"/>
        <v>0</v>
      </c>
      <c r="T38" s="83">
        <f t="shared" si="3"/>
        <v>0</v>
      </c>
      <c r="U38" s="83">
        <f t="shared" si="3"/>
        <v>0</v>
      </c>
      <c r="V38" s="83">
        <f t="shared" si="3"/>
        <v>0</v>
      </c>
      <c r="W38" s="83">
        <f t="shared" si="3"/>
        <v>0</v>
      </c>
      <c r="X38" s="83">
        <f t="shared" si="3"/>
        <v>0</v>
      </c>
      <c r="Y38" s="83">
        <f t="shared" si="3"/>
        <v>0</v>
      </c>
      <c r="Z38" s="83">
        <f t="shared" si="3"/>
        <v>0</v>
      </c>
      <c r="AA38" s="83">
        <f t="shared" si="3"/>
        <v>0</v>
      </c>
      <c r="AB38" s="83">
        <f t="shared" si="3"/>
        <v>0</v>
      </c>
      <c r="AC38" s="83">
        <f t="shared" si="3"/>
        <v>0</v>
      </c>
      <c r="AD38" s="25"/>
      <c r="AE38" s="3"/>
      <c r="AF38" s="1"/>
      <c r="AG38" s="1"/>
      <c r="AH38" s="1"/>
      <c r="AI38" s="1"/>
      <c r="AJ38" s="1"/>
      <c r="AK38" s="1"/>
      <c r="AL38" s="1"/>
      <c r="AM38" s="1"/>
      <c r="AN38" s="1"/>
      <c r="AO38" s="1"/>
      <c r="AP38" s="1"/>
      <c r="AQ38" s="1"/>
      <c r="AR38" s="1"/>
      <c r="AS38" s="1"/>
      <c r="AT38" s="1"/>
      <c r="AU38" s="1"/>
      <c r="AV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R38" s="1"/>
    </row>
    <row r="39" spans="4:297" s="84" customFormat="1" ht="17" thickBot="1" x14ac:dyDescent="0.25">
      <c r="D39" s="1"/>
      <c r="E39" s="1"/>
      <c r="F39" s="1"/>
      <c r="I39" s="85"/>
      <c r="J39" s="82" t="s">
        <v>40</v>
      </c>
      <c r="K39" s="86" t="s">
        <v>38</v>
      </c>
      <c r="L39" s="87"/>
      <c r="M39" s="88">
        <f t="shared" si="3"/>
        <v>0</v>
      </c>
      <c r="N39" s="88">
        <f t="shared" si="3"/>
        <v>1</v>
      </c>
      <c r="O39" s="88">
        <f t="shared" si="3"/>
        <v>0</v>
      </c>
      <c r="P39" s="88">
        <f t="shared" si="3"/>
        <v>-2</v>
      </c>
      <c r="Q39" s="88">
        <f t="shared" si="3"/>
        <v>0</v>
      </c>
      <c r="R39" s="88">
        <f t="shared" si="3"/>
        <v>0</v>
      </c>
      <c r="S39" s="88">
        <f t="shared" si="3"/>
        <v>0</v>
      </c>
      <c r="T39" s="88">
        <f t="shared" si="3"/>
        <v>0</v>
      </c>
      <c r="U39" s="88">
        <f t="shared" si="3"/>
        <v>0</v>
      </c>
      <c r="V39" s="88">
        <f t="shared" si="3"/>
        <v>0</v>
      </c>
      <c r="W39" s="88">
        <f t="shared" si="3"/>
        <v>0</v>
      </c>
      <c r="X39" s="88">
        <f t="shared" si="3"/>
        <v>0</v>
      </c>
      <c r="Y39" s="88">
        <f t="shared" si="3"/>
        <v>0</v>
      </c>
      <c r="Z39" s="88">
        <f t="shared" si="3"/>
        <v>0</v>
      </c>
      <c r="AA39" s="88">
        <f t="shared" si="3"/>
        <v>0</v>
      </c>
      <c r="AB39" s="88">
        <f t="shared" si="3"/>
        <v>0</v>
      </c>
      <c r="AC39" s="88">
        <f t="shared" si="3"/>
        <v>0</v>
      </c>
      <c r="AD39" s="89"/>
      <c r="AE39" s="3"/>
      <c r="AF39" s="1"/>
      <c r="AG39" s="1"/>
      <c r="AH39" s="1"/>
      <c r="AI39" s="1"/>
      <c r="AJ39" s="1"/>
      <c r="AK39" s="1"/>
      <c r="AL39" s="1"/>
      <c r="AM39" s="1"/>
      <c r="AN39" s="1"/>
      <c r="AO39" s="1"/>
      <c r="AP39" s="1"/>
      <c r="AQ39" s="1"/>
      <c r="AR39" s="1"/>
      <c r="AS39" s="1"/>
      <c r="AT39" s="1"/>
      <c r="AU39" s="1"/>
      <c r="AV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R39" s="1"/>
    </row>
    <row r="40" spans="4:297" s="84" customFormat="1" x14ac:dyDescent="0.2">
      <c r="D40" s="1"/>
      <c r="E40" s="1"/>
      <c r="F40" s="1"/>
      <c r="I40" s="85"/>
      <c r="AE40" s="3"/>
      <c r="AF40" s="1"/>
      <c r="AG40" s="1"/>
      <c r="AH40" s="1"/>
      <c r="AI40" s="1"/>
      <c r="AJ40" s="1"/>
      <c r="AK40" s="1"/>
      <c r="AL40" s="1"/>
      <c r="AM40" s="1"/>
      <c r="AN40" s="1"/>
      <c r="AO40" s="1"/>
      <c r="AP40" s="1"/>
      <c r="AQ40" s="1"/>
      <c r="AR40" s="1"/>
      <c r="AS40" s="1"/>
      <c r="AT40" s="1"/>
      <c r="AU40" s="1"/>
      <c r="AV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R40" s="1"/>
    </row>
    <row r="41" spans="4:297" s="84" customFormat="1" x14ac:dyDescent="0.2">
      <c r="E41" s="85"/>
      <c r="I41" s="85"/>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R41" s="1"/>
    </row>
    <row r="42" spans="4:297" s="84" customFormat="1" x14ac:dyDescent="0.2">
      <c r="E42" s="85"/>
      <c r="I42" s="85"/>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R42" s="1"/>
    </row>
    <row r="43" spans="4:297" s="84" customFormat="1" x14ac:dyDescent="0.2">
      <c r="E43" s="85"/>
      <c r="I43" s="85"/>
      <c r="AF43" s="69"/>
      <c r="AG43" s="1"/>
      <c r="AH43" s="1"/>
      <c r="AI43" s="1"/>
      <c r="AJ43" s="1"/>
      <c r="AK43" s="1"/>
      <c r="AL43" s="1"/>
      <c r="AM43" s="1"/>
      <c r="AN43" s="1"/>
      <c r="AO43" s="1"/>
      <c r="AP43" s="1"/>
      <c r="AQ43" s="1"/>
      <c r="AR43" s="1"/>
      <c r="AS43" s="1"/>
      <c r="AT43" s="1"/>
      <c r="AU43" s="1"/>
      <c r="AV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R43" s="1"/>
    </row>
    <row r="44" spans="4:297" s="84" customFormat="1" x14ac:dyDescent="0.2">
      <c r="E44" s="85"/>
      <c r="I44" s="85"/>
      <c r="AF44" s="69"/>
      <c r="AG44" s="1"/>
      <c r="AH44" s="1"/>
      <c r="AI44" s="1"/>
      <c r="AJ44" s="1"/>
      <c r="AK44" s="1"/>
      <c r="AL44" s="1"/>
      <c r="AM44" s="1"/>
      <c r="AN44" s="1"/>
      <c r="AO44" s="1"/>
      <c r="AP44" s="1"/>
      <c r="AQ44" s="1"/>
      <c r="AR44" s="1"/>
      <c r="AS44" s="1"/>
      <c r="AT44" s="1"/>
      <c r="AU44" s="1"/>
      <c r="AV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R44" s="1"/>
    </row>
    <row r="45" spans="4:297" s="69" customFormat="1" x14ac:dyDescent="0.2">
      <c r="E45" s="85"/>
      <c r="F45" s="84"/>
      <c r="G45" s="84"/>
      <c r="H45" s="84"/>
      <c r="I45" s="85"/>
      <c r="AG45" s="1"/>
      <c r="AH45" s="1"/>
      <c r="AI45" s="1"/>
      <c r="AJ45" s="1"/>
      <c r="AK45" s="1"/>
      <c r="AL45" s="1"/>
      <c r="AM45" s="1"/>
      <c r="AN45" s="1"/>
      <c r="AO45" s="1"/>
      <c r="AP45" s="1"/>
      <c r="AQ45" s="1"/>
      <c r="AR45" s="1"/>
      <c r="AS45" s="1"/>
      <c r="AT45" s="1"/>
      <c r="AU45" s="1"/>
      <c r="AV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R45" s="1"/>
      <c r="JS45" s="84"/>
      <c r="JT45" s="84"/>
      <c r="JU45" s="84"/>
      <c r="JV45" s="84"/>
      <c r="JW45" s="84"/>
      <c r="JX45" s="84"/>
      <c r="JY45" s="84"/>
      <c r="JZ45" s="84"/>
      <c r="KA45" s="84"/>
      <c r="KB45" s="84"/>
      <c r="KC45" s="84"/>
      <c r="KD45" s="84"/>
      <c r="KE45" s="84"/>
      <c r="KF45" s="84"/>
      <c r="KG45" s="84"/>
      <c r="KH45" s="84"/>
      <c r="KI45" s="84"/>
      <c r="KJ45" s="84"/>
      <c r="KK45" s="84"/>
    </row>
    <row r="46" spans="4:297" s="69" customFormat="1" ht="17" customHeight="1" x14ac:dyDescent="0.2">
      <c r="E46" s="85"/>
      <c r="F46" s="84"/>
      <c r="G46" s="84"/>
      <c r="H46" s="84"/>
      <c r="I46" s="85"/>
      <c r="AG46" s="1"/>
      <c r="AH46" s="1"/>
      <c r="AI46" s="1"/>
      <c r="AJ46" s="1"/>
      <c r="AK46" s="1"/>
      <c r="AL46" s="1"/>
      <c r="AM46" s="1"/>
      <c r="AN46" s="1"/>
      <c r="AO46" s="1"/>
      <c r="AP46" s="1"/>
      <c r="AQ46" s="1"/>
      <c r="AR46" s="1"/>
      <c r="AS46" s="1"/>
      <c r="AT46" s="1"/>
      <c r="AU46" s="1"/>
      <c r="AV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R46" s="1"/>
      <c r="JS46" s="84"/>
      <c r="JT46" s="84"/>
      <c r="JU46" s="84"/>
      <c r="JV46" s="84"/>
      <c r="JW46" s="84"/>
      <c r="JX46" s="84"/>
      <c r="JY46" s="84"/>
      <c r="JZ46" s="84"/>
      <c r="KA46" s="84"/>
      <c r="KB46" s="84"/>
      <c r="KC46" s="84"/>
      <c r="KD46" s="84"/>
      <c r="KE46" s="84"/>
      <c r="KF46" s="84"/>
      <c r="KG46" s="84"/>
      <c r="KH46" s="84"/>
      <c r="KI46" s="84"/>
      <c r="KJ46" s="84"/>
      <c r="KK46" s="84"/>
    </row>
    <row r="47" spans="4:297" x14ac:dyDescent="0.2">
      <c r="E47" s="1"/>
      <c r="I47" s="1"/>
      <c r="AF47" s="1"/>
      <c r="AX47" s="1"/>
      <c r="AY47" s="1"/>
      <c r="AZ47" s="1"/>
      <c r="BA47" s="1"/>
      <c r="BB47" s="1"/>
      <c r="BC47" s="1"/>
      <c r="BD47" s="1"/>
      <c r="BE47" s="1"/>
      <c r="BF47" s="1"/>
      <c r="BG47" s="1"/>
      <c r="BH47" s="1"/>
      <c r="BJ47" s="1"/>
      <c r="BK47" s="1"/>
      <c r="BL47" s="1"/>
      <c r="BM47" s="1"/>
      <c r="BN47" s="1"/>
      <c r="BO47" s="1"/>
      <c r="BP47" s="1"/>
      <c r="BQ47" s="1"/>
      <c r="BR47" s="1"/>
      <c r="BS47" s="1"/>
      <c r="BT47" s="1"/>
      <c r="BU47" s="1"/>
      <c r="BV47" s="1"/>
      <c r="BW47" s="1"/>
      <c r="BX47" s="1"/>
      <c r="BY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DA47" s="1"/>
      <c r="DB47" s="1"/>
      <c r="DC47" s="1"/>
      <c r="DD47" s="1"/>
      <c r="DE47" s="1"/>
      <c r="DF47" s="1"/>
      <c r="DG47" s="1"/>
      <c r="DH47" s="1"/>
      <c r="DI47" s="1"/>
      <c r="DJ47" s="1"/>
      <c r="DL47" s="1"/>
      <c r="DM47" s="1"/>
      <c r="DN47" s="1"/>
      <c r="DO47" s="1"/>
      <c r="DP47" s="1"/>
      <c r="DQ47" s="1"/>
      <c r="DR47" s="1"/>
      <c r="DT47" s="1"/>
      <c r="DU47" s="1"/>
      <c r="DV47" s="1"/>
      <c r="DW47" s="1"/>
      <c r="DX47" s="1"/>
      <c r="DY47" s="1"/>
      <c r="DZ47" s="1"/>
      <c r="EA47" s="1"/>
      <c r="EC47" s="1"/>
      <c r="ED47" s="1"/>
      <c r="EE47" s="1"/>
      <c r="EF47" s="1"/>
      <c r="EG47" s="1"/>
      <c r="EH47" s="1"/>
      <c r="EI47" s="1"/>
      <c r="EJ47" s="1"/>
      <c r="EK47" s="1"/>
      <c r="EL47" s="1"/>
      <c r="EM47" s="1"/>
      <c r="EN47" s="1"/>
      <c r="EO47" s="1"/>
      <c r="EP47" s="1"/>
      <c r="EQ47" s="1"/>
      <c r="ER47" s="1"/>
      <c r="ES47" s="1"/>
      <c r="ET47" s="1"/>
      <c r="EV47" s="1"/>
      <c r="EW47" s="1"/>
      <c r="EX47" s="1"/>
      <c r="EY47" s="1"/>
      <c r="EZ47" s="1"/>
      <c r="FA47" s="1"/>
      <c r="FB47" s="1"/>
      <c r="FC47" s="1"/>
      <c r="FE47" s="1"/>
      <c r="FF47" s="1"/>
      <c r="FG47" s="1"/>
      <c r="FH47" s="1"/>
      <c r="FI47" s="1"/>
      <c r="FJ47" s="1"/>
      <c r="FK47" s="1"/>
      <c r="FL47" s="1"/>
      <c r="FM47" s="1"/>
      <c r="FO47" s="1"/>
      <c r="FP47" s="1"/>
      <c r="FQ47" s="1"/>
      <c r="FR47" s="1"/>
      <c r="FS47" s="1"/>
      <c r="FT47" s="1"/>
      <c r="FU47" s="1"/>
      <c r="FV47" s="1"/>
      <c r="FX47" s="1"/>
      <c r="FY47" s="1"/>
      <c r="FZ47" s="1"/>
      <c r="GA47" s="1"/>
      <c r="GB47" s="1"/>
      <c r="GC47" s="1"/>
      <c r="GD47" s="1"/>
      <c r="GF47" s="1"/>
      <c r="GG47" s="1"/>
      <c r="GH47" s="1"/>
      <c r="GI47" s="1"/>
      <c r="GJ47" s="1"/>
      <c r="GK47" s="1"/>
      <c r="GL47" s="1"/>
      <c r="GM47" s="1"/>
      <c r="GN47" s="1"/>
      <c r="GO47" s="1"/>
      <c r="GP47" s="1"/>
      <c r="GQ47" s="1"/>
      <c r="GR47" s="1"/>
      <c r="GS47" s="1"/>
      <c r="GT47" s="1"/>
      <c r="GU47" s="1"/>
      <c r="GV47" s="1"/>
      <c r="GW47" s="1"/>
      <c r="GX47" s="1"/>
      <c r="GZ47" s="1"/>
      <c r="HA47" s="1"/>
      <c r="HB47" s="1"/>
      <c r="HC47" s="1"/>
      <c r="HD47" s="1"/>
      <c r="HE47" s="1"/>
      <c r="HF47" s="1"/>
      <c r="HG47" s="1"/>
      <c r="HH47" s="1"/>
      <c r="HI47" s="1"/>
      <c r="HJ47" s="1"/>
      <c r="HK47" s="1"/>
      <c r="HL47" s="1"/>
      <c r="HN47" s="1"/>
      <c r="HO47" s="1"/>
      <c r="IE47" s="1"/>
      <c r="IX47" s="1"/>
      <c r="IY47" s="1"/>
      <c r="JF47" s="1"/>
      <c r="JG47" s="1"/>
      <c r="JH47" s="1"/>
      <c r="JI47" s="1"/>
      <c r="JJ47" s="1"/>
      <c r="JK47" s="1"/>
      <c r="JL47" s="1"/>
      <c r="JM47" s="1"/>
      <c r="JN47" s="1"/>
      <c r="JO47" s="1"/>
    </row>
    <row r="48" spans="4:297" x14ac:dyDescent="0.2">
      <c r="E48" s="1"/>
      <c r="I48" s="1"/>
      <c r="AF48" s="1"/>
      <c r="AX48" s="1"/>
      <c r="AY48" s="1"/>
      <c r="AZ48" s="1"/>
      <c r="BA48" s="1"/>
      <c r="BB48" s="1"/>
      <c r="BC48" s="1"/>
      <c r="BD48" s="1"/>
      <c r="BE48" s="1"/>
      <c r="BF48" s="1"/>
      <c r="BG48" s="1"/>
      <c r="BH48" s="1"/>
      <c r="BJ48" s="1"/>
      <c r="BK48" s="1"/>
      <c r="BL48" s="1"/>
      <c r="BM48" s="1"/>
      <c r="BN48" s="1"/>
      <c r="BO48" s="1"/>
      <c r="BP48" s="1"/>
      <c r="BQ48" s="1"/>
      <c r="BR48" s="1"/>
      <c r="BS48" s="1"/>
      <c r="BT48" s="1"/>
      <c r="BU48" s="1"/>
      <c r="BV48" s="1"/>
      <c r="BW48" s="1"/>
      <c r="BX48" s="1"/>
      <c r="BY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DA48" s="1"/>
      <c r="DB48" s="1"/>
      <c r="DC48" s="1"/>
      <c r="DD48" s="1"/>
      <c r="DE48" s="1"/>
      <c r="DF48" s="1"/>
      <c r="DG48" s="1"/>
      <c r="DH48" s="1"/>
      <c r="DI48" s="1"/>
      <c r="DJ48" s="1"/>
      <c r="DL48" s="1"/>
      <c r="DM48" s="1"/>
      <c r="DN48" s="1"/>
      <c r="DO48" s="1"/>
      <c r="DP48" s="1"/>
      <c r="DQ48" s="1"/>
      <c r="DR48" s="1"/>
      <c r="DT48" s="1"/>
      <c r="DU48" s="1"/>
      <c r="DV48" s="1"/>
      <c r="DW48" s="1"/>
      <c r="DX48" s="1"/>
      <c r="DY48" s="1"/>
      <c r="DZ48" s="1"/>
      <c r="EA48" s="1"/>
      <c r="EC48" s="1"/>
      <c r="ED48" s="1"/>
      <c r="EE48" s="1"/>
      <c r="EF48" s="1"/>
      <c r="EG48" s="1"/>
      <c r="EH48" s="1"/>
      <c r="EI48" s="1"/>
      <c r="EJ48" s="1"/>
      <c r="EK48" s="1"/>
      <c r="EL48" s="1"/>
      <c r="EM48" s="1"/>
      <c r="EN48" s="1"/>
      <c r="EO48" s="1"/>
      <c r="EP48" s="1"/>
      <c r="EQ48" s="1"/>
      <c r="ER48" s="1"/>
      <c r="ES48" s="1"/>
      <c r="ET48" s="1"/>
      <c r="EV48" s="1"/>
      <c r="EW48" s="1"/>
      <c r="EX48" s="1"/>
      <c r="EY48" s="1"/>
      <c r="EZ48" s="1"/>
      <c r="FA48" s="1"/>
      <c r="FB48" s="1"/>
      <c r="FC48" s="1"/>
      <c r="FE48" s="1"/>
      <c r="FF48" s="1"/>
      <c r="FG48" s="1"/>
      <c r="FH48" s="1"/>
      <c r="FI48" s="1"/>
      <c r="FJ48" s="1"/>
      <c r="FK48" s="1"/>
      <c r="FL48" s="1"/>
      <c r="FM48" s="1"/>
      <c r="FO48" s="1"/>
      <c r="FP48" s="1"/>
      <c r="FQ48" s="1"/>
      <c r="FR48" s="1"/>
      <c r="FS48" s="1"/>
      <c r="FT48" s="1"/>
      <c r="FU48" s="1"/>
      <c r="FV48" s="1"/>
      <c r="FX48" s="1"/>
      <c r="FY48" s="1"/>
      <c r="FZ48" s="1"/>
      <c r="GA48" s="1"/>
      <c r="GB48" s="1"/>
      <c r="GC48" s="1"/>
      <c r="GD48" s="1"/>
      <c r="GF48" s="1"/>
      <c r="GG48" s="1"/>
      <c r="GH48" s="1"/>
      <c r="GI48" s="1"/>
      <c r="GJ48" s="1"/>
      <c r="GK48" s="1"/>
      <c r="GL48" s="1"/>
      <c r="GM48" s="1"/>
      <c r="GN48" s="1"/>
      <c r="GO48" s="1"/>
      <c r="GP48" s="1"/>
      <c r="GQ48" s="1"/>
      <c r="GR48" s="1"/>
      <c r="GS48" s="1"/>
      <c r="GT48" s="1"/>
      <c r="GU48" s="1"/>
      <c r="GV48" s="1"/>
      <c r="GW48" s="1"/>
      <c r="GX48" s="1"/>
      <c r="GZ48" s="1"/>
      <c r="HA48" s="1"/>
      <c r="HB48" s="1"/>
      <c r="HC48" s="1"/>
      <c r="HD48" s="1"/>
      <c r="HE48" s="1"/>
      <c r="HF48" s="1"/>
      <c r="HG48" s="1"/>
      <c r="HH48" s="1"/>
      <c r="HI48" s="1"/>
      <c r="HJ48" s="1"/>
      <c r="HK48" s="1"/>
      <c r="HL48" s="1"/>
      <c r="HN48" s="1"/>
      <c r="HO48" s="1"/>
      <c r="IE48" s="1"/>
      <c r="IX48" s="1"/>
      <c r="IY48" s="1"/>
      <c r="JF48" s="1"/>
      <c r="JG48" s="1"/>
      <c r="JH48" s="1"/>
      <c r="JI48" s="1"/>
      <c r="JJ48" s="1"/>
      <c r="JK48" s="1"/>
      <c r="JL48" s="1"/>
      <c r="JM48" s="1"/>
      <c r="JN48" s="1"/>
      <c r="JO48" s="1"/>
    </row>
    <row r="49" spans="5:275" x14ac:dyDescent="0.2">
      <c r="E49" s="1"/>
      <c r="I49" s="1"/>
      <c r="AF49" s="1"/>
      <c r="AX49" s="1"/>
      <c r="AY49" s="1"/>
      <c r="AZ49" s="1"/>
      <c r="BA49" s="1"/>
      <c r="BB49" s="1"/>
      <c r="BC49" s="1"/>
      <c r="BD49" s="1"/>
      <c r="BE49" s="1"/>
      <c r="BF49" s="1"/>
      <c r="BG49" s="1"/>
      <c r="BH49" s="1"/>
      <c r="BJ49" s="1"/>
      <c r="BK49" s="1"/>
      <c r="BL49" s="1"/>
      <c r="BM49" s="1"/>
      <c r="BN49" s="1"/>
      <c r="BO49" s="1"/>
      <c r="BP49" s="1"/>
      <c r="BQ49" s="1"/>
      <c r="BR49" s="1"/>
      <c r="BS49" s="1"/>
      <c r="BT49" s="1"/>
      <c r="BU49" s="1"/>
      <c r="BV49" s="1"/>
      <c r="BW49" s="1"/>
      <c r="BX49" s="1"/>
      <c r="BY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DA49" s="1"/>
      <c r="DB49" s="1"/>
      <c r="DC49" s="1"/>
      <c r="DD49" s="1"/>
      <c r="DE49" s="1"/>
      <c r="DF49" s="1"/>
      <c r="DG49" s="1"/>
      <c r="DH49" s="1"/>
      <c r="DI49" s="1"/>
      <c r="DJ49" s="1"/>
      <c r="DL49" s="1"/>
      <c r="DM49" s="1"/>
      <c r="DN49" s="1"/>
      <c r="DO49" s="1"/>
      <c r="DP49" s="1"/>
      <c r="DQ49" s="1"/>
      <c r="DR49" s="1"/>
      <c r="DT49" s="1"/>
      <c r="DU49" s="1"/>
      <c r="DV49" s="1"/>
      <c r="DW49" s="1"/>
      <c r="DX49" s="1"/>
      <c r="DY49" s="1"/>
      <c r="DZ49" s="1"/>
      <c r="EA49" s="1"/>
      <c r="EC49" s="1"/>
      <c r="ED49" s="1"/>
      <c r="EE49" s="1"/>
      <c r="EF49" s="1"/>
      <c r="EG49" s="1"/>
      <c r="EH49" s="1"/>
      <c r="EI49" s="1"/>
      <c r="EJ49" s="1"/>
      <c r="EK49" s="1"/>
      <c r="EL49" s="1"/>
      <c r="EM49" s="1"/>
      <c r="EN49" s="1"/>
      <c r="EO49" s="1"/>
      <c r="EP49" s="1"/>
      <c r="EQ49" s="1"/>
      <c r="ER49" s="1"/>
      <c r="ES49" s="1"/>
      <c r="ET49" s="1"/>
      <c r="EV49" s="1"/>
      <c r="EW49" s="1"/>
      <c r="EX49" s="1"/>
      <c r="EY49" s="1"/>
      <c r="EZ49" s="1"/>
      <c r="FA49" s="1"/>
      <c r="FB49" s="1"/>
      <c r="FC49" s="1"/>
      <c r="FE49" s="1"/>
      <c r="FF49" s="1"/>
      <c r="FG49" s="1"/>
      <c r="FH49" s="1"/>
      <c r="FI49" s="1"/>
      <c r="FJ49" s="1"/>
      <c r="FK49" s="1"/>
      <c r="FL49" s="1"/>
      <c r="FM49" s="1"/>
      <c r="FO49" s="1"/>
      <c r="FP49" s="1"/>
      <c r="FQ49" s="1"/>
      <c r="FR49" s="1"/>
      <c r="FS49" s="1"/>
      <c r="FT49" s="1"/>
      <c r="FU49" s="1"/>
      <c r="FV49" s="1"/>
      <c r="FX49" s="1"/>
      <c r="FY49" s="1"/>
      <c r="FZ49" s="1"/>
      <c r="GA49" s="1"/>
      <c r="GB49" s="1"/>
      <c r="GC49" s="1"/>
      <c r="GD49" s="1"/>
      <c r="GF49" s="1"/>
      <c r="GG49" s="1"/>
      <c r="GH49" s="1"/>
      <c r="GI49" s="1"/>
      <c r="GJ49" s="1"/>
      <c r="GK49" s="1"/>
      <c r="GL49" s="1"/>
      <c r="GM49" s="1"/>
      <c r="GN49" s="1"/>
      <c r="GO49" s="1"/>
      <c r="GP49" s="1"/>
      <c r="GQ49" s="1"/>
      <c r="GR49" s="1"/>
      <c r="GS49" s="1"/>
      <c r="GT49" s="1"/>
      <c r="GU49" s="1"/>
      <c r="GV49" s="1"/>
      <c r="GW49" s="1"/>
      <c r="GX49" s="1"/>
      <c r="GZ49" s="1"/>
      <c r="HA49" s="1"/>
      <c r="HB49" s="1"/>
      <c r="HC49" s="1"/>
      <c r="HD49" s="1"/>
      <c r="HE49" s="1"/>
      <c r="HF49" s="1"/>
      <c r="HG49" s="1"/>
      <c r="HH49" s="1"/>
      <c r="HI49" s="1"/>
      <c r="HJ49" s="1"/>
      <c r="HK49" s="1"/>
      <c r="HL49" s="1"/>
      <c r="HN49" s="1"/>
      <c r="HO49" s="1"/>
      <c r="IE49" s="1"/>
      <c r="IX49" s="1"/>
      <c r="IY49" s="1"/>
      <c r="JF49" s="1"/>
      <c r="JG49" s="1"/>
      <c r="JH49" s="1"/>
      <c r="JI49" s="1"/>
      <c r="JJ49" s="1"/>
      <c r="JK49" s="1"/>
      <c r="JL49" s="1"/>
      <c r="JM49" s="1"/>
      <c r="JN49" s="1"/>
      <c r="JO49" s="1"/>
    </row>
    <row r="50" spans="5:275" x14ac:dyDescent="0.2">
      <c r="I50" s="1"/>
      <c r="AX50" s="1"/>
      <c r="AY50" s="1"/>
      <c r="AZ50" s="1"/>
      <c r="BA50" s="1"/>
      <c r="BB50" s="1"/>
      <c r="BC50" s="1"/>
      <c r="BD50" s="1"/>
      <c r="BE50" s="1"/>
      <c r="BF50" s="1"/>
      <c r="BG50" s="1"/>
      <c r="BH50" s="1"/>
      <c r="BJ50" s="1"/>
      <c r="BK50" s="1"/>
      <c r="BL50" s="1"/>
      <c r="BM50" s="1"/>
      <c r="BN50" s="1"/>
      <c r="BO50" s="1"/>
      <c r="BP50" s="1"/>
      <c r="BQ50" s="1"/>
      <c r="BR50" s="1"/>
      <c r="BS50" s="1"/>
      <c r="BT50" s="1"/>
      <c r="BU50" s="1"/>
      <c r="BV50" s="1"/>
      <c r="BW50" s="1"/>
      <c r="BX50" s="1"/>
      <c r="BY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DA50" s="1"/>
      <c r="DB50" s="1"/>
      <c r="DC50" s="1"/>
      <c r="DD50" s="1"/>
      <c r="DE50" s="1"/>
      <c r="DF50" s="1"/>
      <c r="DG50" s="1"/>
      <c r="DH50" s="1"/>
      <c r="DI50" s="1"/>
      <c r="DJ50" s="1"/>
      <c r="DL50" s="1"/>
      <c r="DM50" s="1"/>
      <c r="DN50" s="1"/>
      <c r="DO50" s="1"/>
      <c r="DP50" s="1"/>
      <c r="DQ50" s="1"/>
      <c r="DR50" s="1"/>
      <c r="DT50" s="1"/>
      <c r="DU50" s="1"/>
      <c r="DV50" s="1"/>
      <c r="DW50" s="1"/>
      <c r="DX50" s="1"/>
      <c r="DY50" s="1"/>
      <c r="DZ50" s="1"/>
      <c r="EA50" s="1"/>
      <c r="EC50" s="1"/>
      <c r="ED50" s="1"/>
      <c r="EE50" s="1"/>
      <c r="EF50" s="1"/>
      <c r="EG50" s="1"/>
      <c r="EH50" s="1"/>
      <c r="EI50" s="1"/>
      <c r="EJ50" s="1"/>
      <c r="EK50" s="1"/>
      <c r="EL50" s="1"/>
      <c r="EM50" s="1"/>
      <c r="EN50" s="1"/>
      <c r="EO50" s="1"/>
      <c r="EP50" s="1"/>
      <c r="EQ50" s="1"/>
      <c r="ER50" s="1"/>
      <c r="ES50" s="1"/>
      <c r="ET50" s="1"/>
      <c r="EV50" s="1"/>
      <c r="EW50" s="1"/>
      <c r="EX50" s="1"/>
      <c r="EY50" s="1"/>
      <c r="EZ50" s="1"/>
      <c r="FA50" s="1"/>
      <c r="FB50" s="1"/>
      <c r="FC50" s="1"/>
      <c r="FE50" s="1"/>
      <c r="FF50" s="1"/>
      <c r="FG50" s="1"/>
      <c r="FH50" s="1"/>
      <c r="FI50" s="1"/>
      <c r="FJ50" s="1"/>
      <c r="FK50" s="1"/>
      <c r="FL50" s="1"/>
      <c r="FM50" s="1"/>
      <c r="FO50" s="1"/>
      <c r="FP50" s="1"/>
      <c r="FQ50" s="1"/>
      <c r="FR50" s="1"/>
      <c r="FS50" s="1"/>
      <c r="FT50" s="1"/>
      <c r="FU50" s="1"/>
      <c r="FV50" s="1"/>
      <c r="FX50" s="1"/>
      <c r="FY50" s="1"/>
      <c r="FZ50" s="1"/>
      <c r="GA50" s="1"/>
      <c r="GB50" s="1"/>
      <c r="GC50" s="1"/>
      <c r="GD50" s="1"/>
      <c r="GF50" s="1"/>
      <c r="GG50" s="1"/>
      <c r="GH50" s="1"/>
      <c r="GI50" s="1"/>
      <c r="GJ50" s="1"/>
      <c r="GK50" s="1"/>
      <c r="GL50" s="1"/>
      <c r="GM50" s="1"/>
      <c r="GN50" s="1"/>
      <c r="GO50" s="1"/>
      <c r="GP50" s="1"/>
      <c r="GQ50" s="1"/>
      <c r="GR50" s="1"/>
      <c r="GS50" s="1"/>
      <c r="GT50" s="1"/>
      <c r="GU50" s="1"/>
      <c r="GV50" s="1"/>
      <c r="GW50" s="1"/>
      <c r="GX50" s="1"/>
      <c r="GZ50" s="1"/>
      <c r="HA50" s="1"/>
      <c r="HB50" s="1"/>
      <c r="HC50" s="1"/>
      <c r="HD50" s="1"/>
      <c r="HE50" s="1"/>
      <c r="HF50" s="1"/>
      <c r="HG50" s="1"/>
      <c r="HH50" s="1"/>
      <c r="HI50" s="1"/>
      <c r="HJ50" s="1"/>
      <c r="HK50" s="1"/>
      <c r="HL50" s="1"/>
      <c r="HN50" s="1"/>
      <c r="HO50" s="1"/>
      <c r="IE50" s="1"/>
      <c r="IX50" s="1"/>
      <c r="IY50" s="1"/>
      <c r="JF50" s="1"/>
      <c r="JG50" s="1"/>
      <c r="JH50" s="1"/>
      <c r="JI50" s="1"/>
      <c r="JJ50" s="1"/>
      <c r="JK50" s="1"/>
      <c r="JL50" s="1"/>
      <c r="JM50" s="1"/>
      <c r="JN50" s="1"/>
      <c r="JO50" s="1"/>
    </row>
    <row r="51" spans="5:275" x14ac:dyDescent="0.2">
      <c r="I51" s="1"/>
      <c r="AX51" s="1"/>
      <c r="AY51" s="1"/>
      <c r="AZ51" s="1"/>
      <c r="BA51" s="1"/>
      <c r="BB51" s="1"/>
      <c r="BC51" s="1"/>
      <c r="BD51" s="1"/>
      <c r="BE51" s="1"/>
      <c r="BF51" s="1"/>
      <c r="BG51" s="1"/>
      <c r="BH51" s="1"/>
      <c r="BJ51" s="1"/>
      <c r="BK51" s="1"/>
      <c r="BL51" s="1"/>
      <c r="BM51" s="1"/>
      <c r="BN51" s="1"/>
      <c r="BO51" s="1"/>
      <c r="BP51" s="1"/>
      <c r="BQ51" s="1"/>
      <c r="BR51" s="1"/>
      <c r="BS51" s="1"/>
      <c r="BT51" s="1"/>
      <c r="BU51" s="1"/>
      <c r="BV51" s="1"/>
      <c r="BW51" s="1"/>
      <c r="BX51" s="1"/>
      <c r="BY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DA51" s="1"/>
      <c r="DB51" s="1"/>
      <c r="DC51" s="1"/>
      <c r="DD51" s="1"/>
      <c r="DE51" s="1"/>
      <c r="DF51" s="1"/>
      <c r="DG51" s="1"/>
      <c r="DH51" s="1"/>
      <c r="DI51" s="1"/>
      <c r="DJ51" s="1"/>
      <c r="DL51" s="1"/>
      <c r="DM51" s="1"/>
      <c r="DN51" s="1"/>
      <c r="DO51" s="1"/>
      <c r="DP51" s="1"/>
      <c r="DQ51" s="1"/>
      <c r="DR51" s="1"/>
      <c r="DT51" s="1"/>
      <c r="DU51" s="1"/>
      <c r="DV51" s="1"/>
      <c r="DW51" s="1"/>
      <c r="DX51" s="1"/>
      <c r="DY51" s="1"/>
      <c r="DZ51" s="1"/>
      <c r="EA51" s="1"/>
      <c r="EC51" s="1"/>
      <c r="ED51" s="1"/>
      <c r="EE51" s="1"/>
      <c r="EF51" s="1"/>
      <c r="EG51" s="1"/>
      <c r="EH51" s="1"/>
      <c r="EI51" s="1"/>
      <c r="EJ51" s="1"/>
      <c r="EK51" s="1"/>
      <c r="EL51" s="1"/>
      <c r="EM51" s="1"/>
      <c r="EN51" s="1"/>
      <c r="EO51" s="1"/>
      <c r="EP51" s="1"/>
      <c r="EQ51" s="1"/>
      <c r="ER51" s="1"/>
      <c r="ES51" s="1"/>
      <c r="ET51" s="1"/>
      <c r="EV51" s="1"/>
      <c r="EW51" s="1"/>
      <c r="EX51" s="1"/>
      <c r="EY51" s="1"/>
      <c r="EZ51" s="1"/>
      <c r="FA51" s="1"/>
      <c r="FB51" s="1"/>
      <c r="FC51" s="1"/>
      <c r="FE51" s="1"/>
      <c r="FF51" s="1"/>
      <c r="FG51" s="1"/>
      <c r="FH51" s="1"/>
      <c r="FI51" s="1"/>
      <c r="FJ51" s="1"/>
      <c r="FK51" s="1"/>
      <c r="FL51" s="1"/>
      <c r="FM51" s="1"/>
      <c r="FO51" s="1"/>
      <c r="FP51" s="1"/>
      <c r="FQ51" s="1"/>
      <c r="FR51" s="1"/>
      <c r="FS51" s="1"/>
      <c r="FT51" s="1"/>
      <c r="FU51" s="1"/>
      <c r="FV51" s="1"/>
      <c r="FX51" s="1"/>
      <c r="FY51" s="1"/>
      <c r="FZ51" s="1"/>
      <c r="GA51" s="1"/>
      <c r="GB51" s="1"/>
      <c r="GC51" s="1"/>
      <c r="GD51" s="1"/>
      <c r="GF51" s="1"/>
      <c r="GG51" s="1"/>
      <c r="GH51" s="1"/>
      <c r="GI51" s="1"/>
      <c r="GJ51" s="1"/>
      <c r="GK51" s="1"/>
      <c r="GL51" s="1"/>
      <c r="GM51" s="1"/>
      <c r="GN51" s="1"/>
      <c r="GO51" s="1"/>
      <c r="GP51" s="1"/>
      <c r="GQ51" s="1"/>
      <c r="GR51" s="1"/>
      <c r="GS51" s="1"/>
      <c r="GT51" s="1"/>
      <c r="GU51" s="1"/>
      <c r="GV51" s="1"/>
      <c r="GW51" s="1"/>
      <c r="GX51" s="1"/>
      <c r="GZ51" s="1"/>
      <c r="HA51" s="1"/>
      <c r="HB51" s="1"/>
      <c r="HC51" s="1"/>
      <c r="HD51" s="1"/>
      <c r="HE51" s="1"/>
      <c r="HF51" s="1"/>
      <c r="HG51" s="1"/>
      <c r="HH51" s="1"/>
      <c r="HI51" s="1"/>
      <c r="HJ51" s="1"/>
      <c r="HK51" s="1"/>
      <c r="HL51" s="1"/>
      <c r="HN51" s="1"/>
      <c r="HO51" s="1"/>
      <c r="IE51" s="1"/>
      <c r="IX51" s="1"/>
      <c r="IY51" s="1"/>
      <c r="JF51" s="1"/>
      <c r="JG51" s="1"/>
      <c r="JH51" s="1"/>
      <c r="JI51" s="1"/>
      <c r="JJ51" s="1"/>
      <c r="JK51" s="1"/>
      <c r="JL51" s="1"/>
      <c r="JM51" s="1"/>
      <c r="JN51" s="1"/>
      <c r="JO51" s="1"/>
    </row>
    <row r="52" spans="5:275" x14ac:dyDescent="0.2">
      <c r="I52" s="1"/>
      <c r="AX52" s="1"/>
      <c r="AY52" s="1"/>
      <c r="AZ52" s="1"/>
      <c r="BA52" s="1"/>
      <c r="BB52" s="1"/>
      <c r="BC52" s="1"/>
      <c r="BD52" s="1"/>
      <c r="BE52" s="1"/>
      <c r="BF52" s="1"/>
      <c r="BG52" s="1"/>
      <c r="BH52" s="1"/>
      <c r="BJ52" s="1"/>
      <c r="BK52" s="1"/>
      <c r="BL52" s="1"/>
      <c r="BM52" s="1"/>
      <c r="BN52" s="1"/>
      <c r="BO52" s="1"/>
      <c r="BP52" s="1"/>
      <c r="BQ52" s="1"/>
      <c r="BR52" s="1"/>
      <c r="BS52" s="1"/>
      <c r="BT52" s="1"/>
      <c r="BU52" s="1"/>
      <c r="BV52" s="1"/>
      <c r="BW52" s="1"/>
      <c r="BX52" s="1"/>
      <c r="BY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DA52" s="1"/>
      <c r="DB52" s="1"/>
      <c r="DC52" s="1"/>
      <c r="DD52" s="1"/>
      <c r="DE52" s="1"/>
      <c r="DF52" s="1"/>
      <c r="DG52" s="1"/>
      <c r="DH52" s="1"/>
      <c r="DI52" s="1"/>
      <c r="DJ52" s="1"/>
      <c r="DL52" s="1"/>
      <c r="DM52" s="1"/>
      <c r="DN52" s="1"/>
      <c r="DO52" s="1"/>
      <c r="DP52" s="1"/>
      <c r="DQ52" s="1"/>
      <c r="DR52" s="1"/>
      <c r="DT52" s="1"/>
      <c r="DU52" s="1"/>
      <c r="DV52" s="1"/>
      <c r="DW52" s="1"/>
      <c r="DX52" s="1"/>
      <c r="DY52" s="1"/>
      <c r="DZ52" s="1"/>
      <c r="EA52" s="1"/>
      <c r="EC52" s="1"/>
      <c r="ED52" s="1"/>
      <c r="EE52" s="1"/>
      <c r="EF52" s="1"/>
      <c r="EG52" s="1"/>
      <c r="EH52" s="1"/>
      <c r="EI52" s="1"/>
      <c r="EJ52" s="1"/>
      <c r="EK52" s="1"/>
      <c r="EL52" s="1"/>
      <c r="EM52" s="1"/>
      <c r="EN52" s="1"/>
      <c r="EO52" s="1"/>
      <c r="EP52" s="1"/>
      <c r="EQ52" s="1"/>
      <c r="ER52" s="1"/>
      <c r="ES52" s="1"/>
      <c r="ET52" s="1"/>
      <c r="EV52" s="1"/>
      <c r="EW52" s="1"/>
      <c r="EX52" s="1"/>
      <c r="EY52" s="1"/>
      <c r="EZ52" s="1"/>
      <c r="FA52" s="1"/>
      <c r="FB52" s="1"/>
      <c r="FC52" s="1"/>
      <c r="FE52" s="1"/>
      <c r="FF52" s="1"/>
      <c r="FG52" s="1"/>
      <c r="FH52" s="1"/>
      <c r="FI52" s="1"/>
      <c r="FJ52" s="1"/>
      <c r="FK52" s="1"/>
      <c r="FL52" s="1"/>
      <c r="FM52" s="1"/>
      <c r="FO52" s="1"/>
      <c r="FP52" s="1"/>
      <c r="FQ52" s="1"/>
      <c r="FR52" s="1"/>
      <c r="FS52" s="1"/>
      <c r="FT52" s="1"/>
      <c r="FU52" s="1"/>
      <c r="FV52" s="1"/>
      <c r="FX52" s="1"/>
      <c r="FY52" s="1"/>
      <c r="FZ52" s="1"/>
      <c r="GA52" s="1"/>
      <c r="GB52" s="1"/>
      <c r="GC52" s="1"/>
      <c r="GD52" s="1"/>
      <c r="GF52" s="1"/>
      <c r="GG52" s="1"/>
      <c r="GH52" s="1"/>
      <c r="GI52" s="1"/>
      <c r="GJ52" s="1"/>
      <c r="GK52" s="1"/>
      <c r="GL52" s="1"/>
      <c r="GM52" s="1"/>
      <c r="GN52" s="1"/>
      <c r="GO52" s="1"/>
      <c r="GP52" s="1"/>
      <c r="GQ52" s="1"/>
      <c r="GR52" s="1"/>
      <c r="GS52" s="1"/>
      <c r="GT52" s="1"/>
      <c r="GU52" s="1"/>
      <c r="GV52" s="1"/>
      <c r="GW52" s="1"/>
      <c r="GX52" s="1"/>
      <c r="GZ52" s="1"/>
      <c r="HA52" s="1"/>
      <c r="HB52" s="1"/>
      <c r="HC52" s="1"/>
      <c r="HD52" s="1"/>
      <c r="HE52" s="1"/>
      <c r="HF52" s="1"/>
      <c r="HG52" s="1"/>
      <c r="HH52" s="1"/>
      <c r="HI52" s="1"/>
      <c r="HJ52" s="1"/>
      <c r="HK52" s="1"/>
      <c r="HL52" s="1"/>
      <c r="HN52" s="1"/>
      <c r="HO52" s="1"/>
      <c r="IE52" s="1"/>
      <c r="IX52" s="1"/>
      <c r="IY52" s="1"/>
      <c r="JF52" s="1"/>
      <c r="JG52" s="1"/>
      <c r="JH52" s="1"/>
      <c r="JI52" s="1"/>
      <c r="JJ52" s="1"/>
      <c r="JK52" s="1"/>
      <c r="JL52" s="1"/>
      <c r="JM52" s="1"/>
      <c r="JN52" s="1"/>
      <c r="JO52" s="1"/>
    </row>
    <row r="53" spans="5:275" x14ac:dyDescent="0.2">
      <c r="I53" s="1"/>
      <c r="AX53" s="1"/>
      <c r="AY53" s="1"/>
      <c r="AZ53" s="1"/>
      <c r="BA53" s="1"/>
      <c r="BB53" s="1"/>
      <c r="BC53" s="1"/>
      <c r="BD53" s="1"/>
      <c r="BE53" s="1"/>
      <c r="BF53" s="1"/>
      <c r="BG53" s="1"/>
      <c r="BH53" s="1"/>
      <c r="BJ53" s="1"/>
      <c r="BK53" s="1"/>
      <c r="BL53" s="1"/>
      <c r="BM53" s="1"/>
      <c r="BN53" s="1"/>
      <c r="BO53" s="1"/>
      <c r="BP53" s="1"/>
      <c r="BQ53" s="1"/>
      <c r="BR53" s="1"/>
      <c r="BS53" s="1"/>
      <c r="BT53" s="1"/>
      <c r="BU53" s="1"/>
      <c r="BV53" s="1"/>
      <c r="BW53" s="1"/>
      <c r="BX53" s="1"/>
      <c r="BY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DA53" s="1"/>
      <c r="DB53" s="1"/>
      <c r="DC53" s="1"/>
      <c r="DD53" s="1"/>
      <c r="DE53" s="1"/>
      <c r="DF53" s="1"/>
      <c r="DG53" s="1"/>
      <c r="DH53" s="1"/>
      <c r="DI53" s="1"/>
      <c r="DJ53" s="1"/>
      <c r="DL53" s="1"/>
      <c r="DM53" s="1"/>
      <c r="DN53" s="1"/>
      <c r="DO53" s="1"/>
      <c r="DP53" s="1"/>
      <c r="DQ53" s="1"/>
      <c r="DR53" s="1"/>
      <c r="DT53" s="1"/>
      <c r="DU53" s="1"/>
      <c r="DV53" s="1"/>
      <c r="DW53" s="1"/>
      <c r="DX53" s="1"/>
      <c r="DY53" s="1"/>
      <c r="DZ53" s="1"/>
      <c r="EA53" s="1"/>
      <c r="EC53" s="1"/>
      <c r="ED53" s="1"/>
      <c r="EE53" s="1"/>
      <c r="EF53" s="1"/>
      <c r="EG53" s="1"/>
      <c r="EH53" s="1"/>
      <c r="EI53" s="1"/>
      <c r="EJ53" s="1"/>
      <c r="EK53" s="1"/>
      <c r="EL53" s="1"/>
      <c r="EM53" s="1"/>
      <c r="EN53" s="1"/>
      <c r="EO53" s="1"/>
      <c r="EP53" s="1"/>
      <c r="EQ53" s="1"/>
      <c r="ER53" s="1"/>
      <c r="ES53" s="1"/>
      <c r="ET53" s="1"/>
      <c r="EV53" s="1"/>
      <c r="EW53" s="1"/>
      <c r="EX53" s="1"/>
      <c r="EY53" s="1"/>
      <c r="EZ53" s="1"/>
      <c r="FA53" s="1"/>
      <c r="FB53" s="1"/>
      <c r="FC53" s="1"/>
      <c r="FE53" s="1"/>
      <c r="FF53" s="1"/>
      <c r="FG53" s="1"/>
      <c r="FH53" s="1"/>
      <c r="FI53" s="1"/>
      <c r="FJ53" s="1"/>
      <c r="FK53" s="1"/>
      <c r="FL53" s="1"/>
      <c r="FM53" s="1"/>
      <c r="FO53" s="1"/>
      <c r="FP53" s="1"/>
      <c r="FQ53" s="1"/>
      <c r="FR53" s="1"/>
      <c r="FS53" s="1"/>
      <c r="FT53" s="1"/>
      <c r="FU53" s="1"/>
      <c r="FV53" s="1"/>
      <c r="FX53" s="1"/>
      <c r="FY53" s="1"/>
      <c r="FZ53" s="1"/>
      <c r="GA53" s="1"/>
      <c r="GB53" s="1"/>
      <c r="GC53" s="1"/>
      <c r="GD53" s="1"/>
      <c r="GF53" s="1"/>
      <c r="GG53" s="1"/>
      <c r="GH53" s="1"/>
      <c r="GI53" s="1"/>
      <c r="GJ53" s="1"/>
      <c r="GK53" s="1"/>
      <c r="GL53" s="1"/>
      <c r="GM53" s="1"/>
      <c r="GN53" s="1"/>
      <c r="GO53" s="1"/>
      <c r="GP53" s="1"/>
      <c r="GQ53" s="1"/>
      <c r="GR53" s="1"/>
      <c r="GS53" s="1"/>
      <c r="GT53" s="1"/>
      <c r="GU53" s="1"/>
      <c r="GV53" s="1"/>
      <c r="GW53" s="1"/>
      <c r="GX53" s="1"/>
      <c r="GZ53" s="1"/>
      <c r="HA53" s="1"/>
      <c r="HB53" s="1"/>
      <c r="HC53" s="1"/>
      <c r="HD53" s="1"/>
      <c r="HE53" s="1"/>
      <c r="HF53" s="1"/>
      <c r="HG53" s="1"/>
      <c r="HH53" s="1"/>
      <c r="HI53" s="1"/>
      <c r="HJ53" s="1"/>
      <c r="HK53" s="1"/>
      <c r="HL53" s="1"/>
      <c r="HN53" s="1"/>
      <c r="HO53" s="1"/>
      <c r="IE53" s="1"/>
      <c r="IX53" s="1"/>
      <c r="IY53" s="1"/>
      <c r="JF53" s="1"/>
      <c r="JG53" s="1"/>
      <c r="JH53" s="1"/>
      <c r="JI53" s="1"/>
      <c r="JJ53" s="1"/>
      <c r="JK53" s="1"/>
      <c r="JL53" s="1"/>
      <c r="JM53" s="1"/>
      <c r="JN53" s="1"/>
      <c r="JO53" s="1"/>
    </row>
    <row r="54" spans="5:275" x14ac:dyDescent="0.2">
      <c r="I54" s="1"/>
      <c r="AX54" s="1"/>
      <c r="AY54" s="1"/>
      <c r="AZ54" s="1"/>
      <c r="BA54" s="1"/>
      <c r="BB54" s="1"/>
      <c r="BC54" s="1"/>
      <c r="BD54" s="1"/>
      <c r="BE54" s="1"/>
      <c r="BF54" s="1"/>
      <c r="BG54" s="1"/>
      <c r="BH54" s="1"/>
      <c r="BJ54" s="1"/>
      <c r="BK54" s="1"/>
      <c r="BL54" s="1"/>
      <c r="BM54" s="1"/>
      <c r="BN54" s="1"/>
      <c r="BO54" s="1"/>
      <c r="BP54" s="1"/>
      <c r="BQ54" s="1"/>
      <c r="BR54" s="1"/>
      <c r="BS54" s="1"/>
      <c r="BT54" s="1"/>
      <c r="BU54" s="1"/>
      <c r="BV54" s="1"/>
      <c r="BW54" s="1"/>
      <c r="BX54" s="1"/>
      <c r="BY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DA54" s="1"/>
      <c r="DB54" s="1"/>
      <c r="DC54" s="1"/>
      <c r="DD54" s="1"/>
      <c r="DE54" s="1"/>
      <c r="DF54" s="1"/>
      <c r="DG54" s="1"/>
      <c r="DH54" s="1"/>
      <c r="DI54" s="1"/>
      <c r="DJ54" s="1"/>
      <c r="DL54" s="1"/>
      <c r="DM54" s="1"/>
      <c r="DN54" s="1"/>
      <c r="DO54" s="1"/>
      <c r="DP54" s="1"/>
      <c r="DQ54" s="1"/>
      <c r="DR54" s="1"/>
      <c r="DT54" s="1"/>
      <c r="DU54" s="1"/>
      <c r="DV54" s="1"/>
      <c r="DW54" s="1"/>
      <c r="DX54" s="1"/>
      <c r="DY54" s="1"/>
      <c r="DZ54" s="1"/>
      <c r="EA54" s="1"/>
      <c r="EC54" s="1"/>
      <c r="ED54" s="1"/>
      <c r="EE54" s="1"/>
      <c r="EF54" s="1"/>
      <c r="EG54" s="1"/>
      <c r="EH54" s="1"/>
      <c r="EI54" s="1"/>
      <c r="EJ54" s="1"/>
      <c r="EK54" s="1"/>
      <c r="EL54" s="1"/>
      <c r="EM54" s="1"/>
      <c r="EN54" s="1"/>
      <c r="EO54" s="1"/>
      <c r="EP54" s="1"/>
      <c r="EQ54" s="1"/>
      <c r="ER54" s="1"/>
      <c r="ES54" s="1"/>
      <c r="ET54" s="1"/>
      <c r="EV54" s="1"/>
      <c r="EW54" s="1"/>
      <c r="EX54" s="1"/>
      <c r="EY54" s="1"/>
      <c r="EZ54" s="1"/>
      <c r="FA54" s="1"/>
      <c r="FB54" s="1"/>
      <c r="FC54" s="1"/>
      <c r="FE54" s="1"/>
      <c r="FF54" s="1"/>
      <c r="FG54" s="1"/>
      <c r="FH54" s="1"/>
      <c r="FI54" s="1"/>
      <c r="FJ54" s="1"/>
      <c r="FK54" s="1"/>
      <c r="FL54" s="1"/>
      <c r="FM54" s="1"/>
      <c r="FO54" s="1"/>
      <c r="FP54" s="1"/>
      <c r="FQ54" s="1"/>
      <c r="FR54" s="1"/>
      <c r="FS54" s="1"/>
      <c r="FT54" s="1"/>
      <c r="FU54" s="1"/>
      <c r="FV54" s="1"/>
      <c r="FX54" s="1"/>
      <c r="FY54" s="1"/>
      <c r="FZ54" s="1"/>
      <c r="GA54" s="1"/>
      <c r="GB54" s="1"/>
      <c r="GC54" s="1"/>
      <c r="GD54" s="1"/>
      <c r="GF54" s="1"/>
      <c r="GG54" s="1"/>
      <c r="GH54" s="1"/>
      <c r="GI54" s="1"/>
      <c r="GJ54" s="1"/>
      <c r="GK54" s="1"/>
      <c r="GL54" s="1"/>
      <c r="GM54" s="1"/>
      <c r="GN54" s="1"/>
      <c r="GO54" s="1"/>
      <c r="GP54" s="1"/>
      <c r="GQ54" s="1"/>
      <c r="GR54" s="1"/>
      <c r="GS54" s="1"/>
      <c r="GT54" s="1"/>
      <c r="GU54" s="1"/>
      <c r="GV54" s="1"/>
      <c r="GW54" s="1"/>
      <c r="GX54" s="1"/>
      <c r="GZ54" s="1"/>
      <c r="HA54" s="1"/>
      <c r="HB54" s="1"/>
      <c r="HC54" s="1"/>
      <c r="HD54" s="1"/>
      <c r="HE54" s="1"/>
      <c r="HF54" s="1"/>
      <c r="HG54" s="1"/>
      <c r="HH54" s="1"/>
      <c r="HI54" s="1"/>
      <c r="HJ54" s="1"/>
      <c r="HK54" s="1"/>
      <c r="HL54" s="1"/>
      <c r="HN54" s="1"/>
      <c r="HO54" s="1"/>
      <c r="IE54" s="1"/>
      <c r="IX54" s="1"/>
      <c r="IY54" s="1"/>
      <c r="JF54" s="1"/>
      <c r="JG54" s="1"/>
      <c r="JH54" s="1"/>
      <c r="JI54" s="1"/>
      <c r="JJ54" s="1"/>
      <c r="JK54" s="1"/>
      <c r="JL54" s="1"/>
      <c r="JM54" s="1"/>
      <c r="JN54" s="1"/>
      <c r="JO54" s="1"/>
    </row>
    <row r="55" spans="5:275" x14ac:dyDescent="0.2">
      <c r="I55" s="1"/>
      <c r="AX55" s="1"/>
      <c r="AY55" s="1"/>
      <c r="AZ55" s="1"/>
      <c r="BA55" s="1"/>
      <c r="BB55" s="1"/>
      <c r="BC55" s="1"/>
      <c r="BD55" s="1"/>
      <c r="BE55" s="1"/>
      <c r="BF55" s="1"/>
      <c r="BG55" s="1"/>
      <c r="BH55" s="1"/>
      <c r="BJ55" s="1"/>
      <c r="BK55" s="1"/>
      <c r="BL55" s="1"/>
      <c r="BM55" s="1"/>
      <c r="BN55" s="1"/>
      <c r="BO55" s="1"/>
      <c r="BP55" s="1"/>
      <c r="BQ55" s="1"/>
      <c r="BR55" s="1"/>
      <c r="BS55" s="1"/>
      <c r="BT55" s="1"/>
      <c r="BU55" s="1"/>
      <c r="BV55" s="1"/>
      <c r="BW55" s="1"/>
      <c r="BX55" s="1"/>
      <c r="BY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DA55" s="1"/>
      <c r="DB55" s="1"/>
      <c r="DC55" s="1"/>
      <c r="DD55" s="1"/>
      <c r="DE55" s="1"/>
      <c r="DF55" s="1"/>
      <c r="DG55" s="1"/>
      <c r="DH55" s="1"/>
      <c r="DI55" s="1"/>
      <c r="DJ55" s="1"/>
      <c r="DL55" s="1"/>
      <c r="DM55" s="1"/>
      <c r="DN55" s="1"/>
      <c r="DO55" s="1"/>
      <c r="DP55" s="1"/>
      <c r="DQ55" s="1"/>
      <c r="DR55" s="1"/>
      <c r="DT55" s="1"/>
      <c r="DU55" s="1"/>
      <c r="DV55" s="1"/>
      <c r="DW55" s="1"/>
      <c r="DX55" s="1"/>
      <c r="DY55" s="1"/>
      <c r="DZ55" s="1"/>
      <c r="EA55" s="1"/>
      <c r="EC55" s="1"/>
      <c r="ED55" s="1"/>
      <c r="EE55" s="1"/>
      <c r="EF55" s="1"/>
      <c r="EG55" s="1"/>
      <c r="EH55" s="1"/>
      <c r="EI55" s="1"/>
      <c r="EJ55" s="1"/>
      <c r="EK55" s="1"/>
      <c r="EL55" s="1"/>
      <c r="EM55" s="1"/>
      <c r="EN55" s="1"/>
      <c r="EO55" s="1"/>
      <c r="EP55" s="1"/>
      <c r="EQ55" s="1"/>
      <c r="ER55" s="1"/>
      <c r="ES55" s="1"/>
      <c r="ET55" s="1"/>
      <c r="EV55" s="1"/>
      <c r="EW55" s="1"/>
      <c r="EX55" s="1"/>
      <c r="EY55" s="1"/>
      <c r="EZ55" s="1"/>
      <c r="FA55" s="1"/>
      <c r="FB55" s="1"/>
      <c r="FC55" s="1"/>
      <c r="FE55" s="1"/>
      <c r="FF55" s="1"/>
      <c r="FG55" s="1"/>
      <c r="FH55" s="1"/>
      <c r="FI55" s="1"/>
      <c r="FJ55" s="1"/>
      <c r="FK55" s="1"/>
      <c r="FL55" s="1"/>
      <c r="FM55" s="1"/>
      <c r="FO55" s="1"/>
      <c r="FP55" s="1"/>
      <c r="FQ55" s="1"/>
      <c r="FR55" s="1"/>
      <c r="FS55" s="1"/>
      <c r="FT55" s="1"/>
      <c r="FU55" s="1"/>
      <c r="FV55" s="1"/>
      <c r="FX55" s="1"/>
      <c r="FY55" s="1"/>
      <c r="FZ55" s="1"/>
      <c r="GA55" s="1"/>
      <c r="GB55" s="1"/>
      <c r="GC55" s="1"/>
      <c r="GD55" s="1"/>
      <c r="GF55" s="1"/>
      <c r="GG55" s="1"/>
      <c r="GH55" s="1"/>
      <c r="GI55" s="1"/>
      <c r="GJ55" s="1"/>
      <c r="GK55" s="1"/>
      <c r="GL55" s="1"/>
      <c r="GM55" s="1"/>
      <c r="GN55" s="1"/>
      <c r="GO55" s="1"/>
      <c r="GP55" s="1"/>
      <c r="GQ55" s="1"/>
      <c r="GR55" s="1"/>
      <c r="GS55" s="1"/>
      <c r="GT55" s="1"/>
      <c r="GU55" s="1"/>
      <c r="GV55" s="1"/>
      <c r="GW55" s="1"/>
      <c r="GX55" s="1"/>
      <c r="GZ55" s="1"/>
      <c r="HA55" s="1"/>
      <c r="HB55" s="1"/>
      <c r="HC55" s="1"/>
      <c r="HD55" s="1"/>
      <c r="HE55" s="1"/>
      <c r="HF55" s="1"/>
      <c r="HG55" s="1"/>
      <c r="HH55" s="1"/>
      <c r="HI55" s="1"/>
      <c r="HJ55" s="1"/>
      <c r="HK55" s="1"/>
      <c r="HL55" s="1"/>
      <c r="HN55" s="1"/>
      <c r="HO55" s="1"/>
      <c r="IE55" s="1"/>
      <c r="IX55" s="1"/>
      <c r="IY55" s="1"/>
      <c r="JF55" s="1"/>
      <c r="JG55" s="1"/>
      <c r="JH55" s="1"/>
      <c r="JI55" s="1"/>
      <c r="JJ55" s="1"/>
      <c r="JK55" s="1"/>
      <c r="JL55" s="1"/>
      <c r="JM55" s="1"/>
      <c r="JN55" s="1"/>
      <c r="JO55" s="1"/>
    </row>
    <row r="56" spans="5:275" x14ac:dyDescent="0.2">
      <c r="I56" s="1"/>
      <c r="AX56" s="1"/>
      <c r="AY56" s="1"/>
      <c r="AZ56" s="1"/>
      <c r="BA56" s="1"/>
      <c r="BB56" s="1"/>
      <c r="BC56" s="1"/>
      <c r="BD56" s="1"/>
      <c r="BE56" s="1"/>
      <c r="BF56" s="1"/>
      <c r="BG56" s="1"/>
      <c r="BH56" s="1"/>
      <c r="BJ56" s="1"/>
      <c r="BK56" s="1"/>
      <c r="BL56" s="1"/>
      <c r="BM56" s="1"/>
      <c r="BN56" s="1"/>
      <c r="BO56" s="1"/>
      <c r="BP56" s="1"/>
      <c r="BQ56" s="1"/>
      <c r="BR56" s="1"/>
      <c r="BS56" s="1"/>
      <c r="BT56" s="1"/>
      <c r="BU56" s="1"/>
      <c r="BV56" s="1"/>
      <c r="BW56" s="1"/>
      <c r="BX56" s="1"/>
      <c r="BY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DA56" s="1"/>
      <c r="DB56" s="1"/>
      <c r="DC56" s="1"/>
      <c r="DD56" s="1"/>
      <c r="DE56" s="1"/>
      <c r="DF56" s="1"/>
      <c r="DG56" s="1"/>
      <c r="DH56" s="1"/>
      <c r="DI56" s="1"/>
      <c r="DJ56" s="1"/>
      <c r="DL56" s="1"/>
      <c r="DM56" s="1"/>
      <c r="DN56" s="1"/>
      <c r="DO56" s="1"/>
      <c r="DP56" s="1"/>
      <c r="DQ56" s="1"/>
      <c r="DR56" s="1"/>
      <c r="DT56" s="1"/>
      <c r="DU56" s="1"/>
      <c r="DV56" s="1"/>
      <c r="DW56" s="1"/>
      <c r="DX56" s="1"/>
      <c r="DY56" s="1"/>
      <c r="DZ56" s="1"/>
      <c r="EA56" s="1"/>
      <c r="EC56" s="1"/>
      <c r="ED56" s="1"/>
      <c r="EE56" s="1"/>
      <c r="EF56" s="1"/>
      <c r="EG56" s="1"/>
      <c r="EH56" s="1"/>
      <c r="EI56" s="1"/>
      <c r="EJ56" s="1"/>
      <c r="EK56" s="1"/>
      <c r="EL56" s="1"/>
      <c r="EM56" s="1"/>
      <c r="EN56" s="1"/>
      <c r="EO56" s="1"/>
      <c r="EP56" s="1"/>
      <c r="EQ56" s="1"/>
      <c r="ER56" s="1"/>
      <c r="ES56" s="1"/>
      <c r="ET56" s="1"/>
      <c r="EV56" s="1"/>
      <c r="EW56" s="1"/>
      <c r="EX56" s="1"/>
      <c r="EY56" s="1"/>
      <c r="EZ56" s="1"/>
      <c r="FA56" s="1"/>
      <c r="FB56" s="1"/>
      <c r="FC56" s="1"/>
      <c r="FE56" s="1"/>
      <c r="FF56" s="1"/>
      <c r="FG56" s="1"/>
      <c r="FH56" s="1"/>
      <c r="FI56" s="1"/>
      <c r="FJ56" s="1"/>
      <c r="FK56" s="1"/>
      <c r="FL56" s="1"/>
      <c r="FM56" s="1"/>
      <c r="FO56" s="1"/>
      <c r="FP56" s="1"/>
      <c r="FQ56" s="1"/>
      <c r="FR56" s="1"/>
      <c r="FS56" s="1"/>
      <c r="FT56" s="1"/>
      <c r="FU56" s="1"/>
      <c r="FV56" s="1"/>
      <c r="FX56" s="1"/>
      <c r="FY56" s="1"/>
      <c r="FZ56" s="1"/>
      <c r="GA56" s="1"/>
      <c r="GB56" s="1"/>
      <c r="GC56" s="1"/>
      <c r="GD56" s="1"/>
      <c r="GF56" s="1"/>
      <c r="GG56" s="1"/>
      <c r="GH56" s="1"/>
      <c r="GI56" s="1"/>
      <c r="GJ56" s="1"/>
      <c r="GK56" s="1"/>
      <c r="GL56" s="1"/>
      <c r="GM56" s="1"/>
      <c r="GN56" s="1"/>
      <c r="GO56" s="1"/>
      <c r="GP56" s="1"/>
      <c r="GQ56" s="1"/>
      <c r="GR56" s="1"/>
      <c r="GS56" s="1"/>
      <c r="GT56" s="1"/>
      <c r="GU56" s="1"/>
      <c r="GV56" s="1"/>
      <c r="GW56" s="1"/>
      <c r="GX56" s="1"/>
      <c r="GZ56" s="1"/>
      <c r="HA56" s="1"/>
      <c r="HB56" s="1"/>
      <c r="HC56" s="1"/>
      <c r="HD56" s="1"/>
      <c r="HE56" s="1"/>
      <c r="HF56" s="1"/>
      <c r="HG56" s="1"/>
      <c r="HH56" s="1"/>
      <c r="HI56" s="1"/>
      <c r="HJ56" s="1"/>
      <c r="HK56" s="1"/>
      <c r="HL56" s="1"/>
      <c r="HN56" s="1"/>
      <c r="HO56" s="1"/>
      <c r="IE56" s="1"/>
      <c r="IX56" s="1"/>
      <c r="IY56" s="1"/>
      <c r="JF56" s="1"/>
      <c r="JG56" s="1"/>
      <c r="JH56" s="1"/>
      <c r="JI56" s="1"/>
      <c r="JJ56" s="1"/>
      <c r="JK56" s="1"/>
      <c r="JL56" s="1"/>
      <c r="JM56" s="1"/>
      <c r="JN56" s="1"/>
      <c r="JO56" s="1"/>
    </row>
    <row r="57" spans="5:275" ht="17" customHeight="1" x14ac:dyDescent="0.2">
      <c r="I57" s="1"/>
      <c r="AX57" s="1"/>
      <c r="AY57" s="1"/>
      <c r="AZ57" s="1"/>
      <c r="BA57" s="1"/>
      <c r="BB57" s="1"/>
      <c r="BC57" s="1"/>
      <c r="BD57" s="1"/>
      <c r="BE57" s="1"/>
      <c r="BF57" s="1"/>
      <c r="BG57" s="1"/>
      <c r="BH57" s="1"/>
      <c r="BJ57" s="1"/>
      <c r="BK57" s="1"/>
      <c r="BL57" s="1"/>
      <c r="BM57" s="1"/>
      <c r="BN57" s="1"/>
      <c r="BO57" s="1"/>
      <c r="BP57" s="1"/>
      <c r="BQ57" s="1"/>
      <c r="BR57" s="1"/>
      <c r="BS57" s="1"/>
      <c r="BT57" s="1"/>
      <c r="BU57" s="1"/>
      <c r="BV57" s="1"/>
      <c r="BW57" s="1"/>
      <c r="BX57" s="1"/>
      <c r="BY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DA57" s="1"/>
      <c r="DB57" s="1"/>
      <c r="DC57" s="1"/>
      <c r="DD57" s="1"/>
      <c r="DE57" s="1"/>
      <c r="DF57" s="1"/>
      <c r="DG57" s="1"/>
      <c r="DH57" s="1"/>
      <c r="DI57" s="1"/>
      <c r="DJ57" s="1"/>
      <c r="DL57" s="1"/>
      <c r="DM57" s="1"/>
      <c r="DN57" s="1"/>
      <c r="DO57" s="1"/>
      <c r="DP57" s="1"/>
      <c r="DQ57" s="1"/>
      <c r="DR57" s="1"/>
      <c r="DT57" s="1"/>
      <c r="DU57" s="1"/>
      <c r="DV57" s="1"/>
      <c r="DW57" s="1"/>
      <c r="DX57" s="1"/>
      <c r="DY57" s="1"/>
      <c r="DZ57" s="1"/>
      <c r="EA57" s="1"/>
      <c r="EC57" s="1"/>
      <c r="ED57" s="1"/>
      <c r="EE57" s="1"/>
      <c r="EF57" s="1"/>
      <c r="EG57" s="1"/>
      <c r="EH57" s="1"/>
      <c r="EI57" s="1"/>
      <c r="EJ57" s="1"/>
      <c r="EK57" s="1"/>
      <c r="EL57" s="1"/>
      <c r="EM57" s="1"/>
      <c r="EN57" s="1"/>
      <c r="EO57" s="1"/>
      <c r="EP57" s="1"/>
      <c r="EQ57" s="1"/>
      <c r="ER57" s="1"/>
      <c r="ES57" s="1"/>
      <c r="ET57" s="1"/>
      <c r="EV57" s="1"/>
      <c r="EW57" s="1"/>
      <c r="EX57" s="1"/>
      <c r="EY57" s="1"/>
      <c r="EZ57" s="1"/>
      <c r="FA57" s="1"/>
      <c r="FB57" s="1"/>
      <c r="FC57" s="1"/>
      <c r="FE57" s="1"/>
      <c r="FF57" s="1"/>
      <c r="FG57" s="1"/>
      <c r="FH57" s="1"/>
      <c r="FI57" s="1"/>
      <c r="FJ57" s="1"/>
      <c r="FK57" s="1"/>
      <c r="FL57" s="1"/>
      <c r="FM57" s="1"/>
      <c r="FO57" s="1"/>
      <c r="FP57" s="1"/>
      <c r="FQ57" s="1"/>
      <c r="FR57" s="1"/>
      <c r="FS57" s="1"/>
      <c r="FT57" s="1"/>
      <c r="FU57" s="1"/>
      <c r="FV57" s="1"/>
      <c r="FX57" s="1"/>
      <c r="FY57" s="1"/>
      <c r="FZ57" s="1"/>
      <c r="GA57" s="1"/>
      <c r="GB57" s="1"/>
      <c r="GC57" s="1"/>
      <c r="GD57" s="1"/>
      <c r="GF57" s="1"/>
      <c r="GG57" s="1"/>
      <c r="GH57" s="1"/>
      <c r="GI57" s="1"/>
      <c r="GJ57" s="1"/>
      <c r="GK57" s="1"/>
      <c r="GL57" s="1"/>
      <c r="GM57" s="1"/>
      <c r="GN57" s="1"/>
      <c r="GO57" s="1"/>
      <c r="GP57" s="1"/>
      <c r="GQ57" s="1"/>
      <c r="GR57" s="1"/>
      <c r="GS57" s="1"/>
      <c r="GT57" s="1"/>
      <c r="GU57" s="1"/>
      <c r="GV57" s="1"/>
      <c r="GW57" s="1"/>
      <c r="GX57" s="1"/>
      <c r="GZ57" s="1"/>
      <c r="HA57" s="1"/>
      <c r="HB57" s="1"/>
      <c r="HC57" s="1"/>
      <c r="HD57" s="1"/>
      <c r="HE57" s="1"/>
      <c r="HF57" s="1"/>
      <c r="HG57" s="1"/>
      <c r="HH57" s="1"/>
      <c r="HI57" s="1"/>
      <c r="HJ57" s="1"/>
      <c r="HK57" s="1"/>
      <c r="HL57" s="1"/>
      <c r="HN57" s="1"/>
      <c r="HO57" s="1"/>
      <c r="IE57" s="1"/>
      <c r="IX57" s="1"/>
      <c r="IY57" s="1"/>
      <c r="JF57" s="1"/>
      <c r="JG57" s="1"/>
      <c r="JH57" s="1"/>
      <c r="JI57" s="1"/>
      <c r="JJ57" s="1"/>
      <c r="JK57" s="1"/>
      <c r="JL57" s="1"/>
      <c r="JM57" s="1"/>
      <c r="JN57" s="1"/>
      <c r="JO57" s="1"/>
    </row>
    <row r="58" spans="5:275" x14ac:dyDescent="0.2">
      <c r="I58" s="1"/>
      <c r="K58" s="2"/>
    </row>
    <row r="59" spans="5:275" x14ac:dyDescent="0.2">
      <c r="H59" s="2"/>
      <c r="K59" s="2"/>
    </row>
    <row r="60" spans="5:275" x14ac:dyDescent="0.2">
      <c r="K60" s="2"/>
    </row>
    <row r="61" spans="5:275" x14ac:dyDescent="0.2">
      <c r="K61" s="2"/>
    </row>
    <row r="62" spans="5:275" x14ac:dyDescent="0.2">
      <c r="K62" s="2"/>
    </row>
    <row r="63" spans="5:275" x14ac:dyDescent="0.2">
      <c r="K63" s="2"/>
    </row>
    <row r="64" spans="5:275" x14ac:dyDescent="0.2">
      <c r="K64" s="2"/>
    </row>
    <row r="65" spans="11:172" x14ac:dyDescent="0.2">
      <c r="K65" s="2"/>
    </row>
    <row r="66" spans="11:172" x14ac:dyDescent="0.2">
      <c r="K66" s="2"/>
    </row>
    <row r="67" spans="11:172" x14ac:dyDescent="0.2">
      <c r="K67" s="2"/>
    </row>
    <row r="68" spans="11:172" x14ac:dyDescent="0.2">
      <c r="K68" s="2"/>
      <c r="FP68" s="3"/>
    </row>
    <row r="69" spans="11:172" x14ac:dyDescent="0.2">
      <c r="K69" s="2"/>
      <c r="FP69" s="3"/>
    </row>
    <row r="70" spans="11:172" x14ac:dyDescent="0.2">
      <c r="K70" s="2"/>
      <c r="FP70" s="3"/>
    </row>
    <row r="71" spans="11:172" x14ac:dyDescent="0.2">
      <c r="K71" s="2"/>
      <c r="FP71" s="3"/>
    </row>
    <row r="72" spans="11:172" x14ac:dyDescent="0.2">
      <c r="K72" s="2"/>
    </row>
    <row r="73" spans="11:172" x14ac:dyDescent="0.2">
      <c r="K73" s="2"/>
    </row>
    <row r="74" spans="11:172" x14ac:dyDescent="0.2">
      <c r="K74" s="2"/>
    </row>
    <row r="75" spans="11:172" x14ac:dyDescent="0.2">
      <c r="K75" s="2"/>
    </row>
  </sheetData>
  <mergeCells count="12">
    <mergeCell ref="F2:I8"/>
    <mergeCell ref="E29:E30"/>
    <mergeCell ref="B2:E8"/>
    <mergeCell ref="E11:E12"/>
    <mergeCell ref="E13:E14"/>
    <mergeCell ref="E15:E16"/>
    <mergeCell ref="E17:E18"/>
    <mergeCell ref="E19:E20"/>
    <mergeCell ref="E21:E22"/>
    <mergeCell ref="E23:E24"/>
    <mergeCell ref="E25:E26"/>
    <mergeCell ref="E27:E28"/>
  </mergeCells>
  <conditionalFormatting sqref="M37:AD39">
    <cfRule type="cellIs" dxfId="0" priority="1" operator="lessThan">
      <formula>0</formula>
    </cfRule>
  </conditionalFormatting>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C9CD50E76B7F6549BAF50408CEDA1677" ma:contentTypeVersion="15" ma:contentTypeDescription="Ein neues Dokument erstellen." ma:contentTypeScope="" ma:versionID="253601fe1e22e3afdaa6af1ce8afe87c">
  <xsd:schema xmlns:xsd="http://www.w3.org/2001/XMLSchema" xmlns:xs="http://www.w3.org/2001/XMLSchema" xmlns:p="http://schemas.microsoft.com/office/2006/metadata/properties" xmlns:ns2="0e88ccd7-abf4-4dd2-8746-6ec0830c0095" xmlns:ns3="a866b128-92a6-4b3a-97f0-0970166a843f" targetNamespace="http://schemas.microsoft.com/office/2006/metadata/properties" ma:root="true" ma:fieldsID="d5654e894167f7f37bf0cff9176e97aa" ns2:_="" ns3:_="">
    <xsd:import namespace="0e88ccd7-abf4-4dd2-8746-6ec0830c0095"/>
    <xsd:import namespace="a866b128-92a6-4b3a-97f0-0970166a843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88ccd7-abf4-4dd2-8746-6ec0830c00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6303b6da-3949-4c80-a64e-bbec5b41f62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866b128-92a6-4b3a-97f0-0970166a843f"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0" nillable="true" ma:displayName="Taxonomy Catch All Column" ma:hidden="true" ma:list="{9a6a5a00-014b-45d0-86ce-e5b3324c011b}" ma:internalName="TaxCatchAll" ma:showField="CatchAllData" ma:web="a866b128-92a6-4b3a-97f0-0970166a84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88ccd7-abf4-4dd2-8746-6ec0830c0095">
      <Terms xmlns="http://schemas.microsoft.com/office/infopath/2007/PartnerControls"/>
    </lcf76f155ced4ddcb4097134ff3c332f>
    <TaxCatchAll xmlns="a866b128-92a6-4b3a-97f0-0970166a843f" xsi:nil="true"/>
  </documentManagement>
</p:properties>
</file>

<file path=customXml/itemProps1.xml><?xml version="1.0" encoding="utf-8"?>
<ds:datastoreItem xmlns:ds="http://schemas.openxmlformats.org/officeDocument/2006/customXml" ds:itemID="{E07478CE-3960-4E64-9413-3E92651B099B}">
  <ds:schemaRefs>
    <ds:schemaRef ds:uri="http://schemas.microsoft.com/sharepoint/v3/contenttype/forms"/>
  </ds:schemaRefs>
</ds:datastoreItem>
</file>

<file path=customXml/itemProps2.xml><?xml version="1.0" encoding="utf-8"?>
<ds:datastoreItem xmlns:ds="http://schemas.openxmlformats.org/officeDocument/2006/customXml" ds:itemID="{491D9F1C-2464-428D-B869-52EFCB6E6B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88ccd7-abf4-4dd2-8746-6ec0830c0095"/>
    <ds:schemaRef ds:uri="a866b128-92a6-4b3a-97f0-0970166a84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D9FCD60-74D1-459F-8408-E8803C2D3F92}">
  <ds:schemaRefs>
    <ds:schemaRef ds:uri="http://purl.org/dc/dcmitype/"/>
    <ds:schemaRef ds:uri="http://schemas.microsoft.com/office/2006/documentManagement/types"/>
    <ds:schemaRef ds:uri="http://purl.org/dc/terms/"/>
    <ds:schemaRef ds:uri="http://schemas.microsoft.com/office/2006/metadata/properties"/>
    <ds:schemaRef ds:uri="a866b128-92a6-4b3a-97f0-0970166a843f"/>
    <ds:schemaRef ds:uri="http://www.w3.org/XML/1998/namespace"/>
    <ds:schemaRef ds:uri="http://schemas.openxmlformats.org/package/2006/metadata/core-properties"/>
    <ds:schemaRef ds:uri="0e88ccd7-abf4-4dd2-8746-6ec0830c0095"/>
    <ds:schemaRef ds:uri="http://purl.org/dc/elements/1.1/"/>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Abteilung 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Stassen</dc:creator>
  <cp:lastModifiedBy>Leon Lanwehr</cp:lastModifiedBy>
  <dcterms:created xsi:type="dcterms:W3CDTF">2025-11-20T13:10:12Z</dcterms:created>
  <dcterms:modified xsi:type="dcterms:W3CDTF">2025-11-21T12:37:14Z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0x010100C9CD50E76B7F6549BAF50408CEDA1677</vt:lpwstr>
  </property>
  <property fmtid="{D5CDD505-2E9C-101B-9397-08002B2CF9AE}" pid="3" name="MediaServiceImageTags">
    <vt:lpwstr/>
  </property>
</Properties>
</file>